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NAndrejko\Box\REL - Team\PROJECTS\Project Atlas\0DATA\Data Collection by Year\2022\Longitudinal tables\"/>
    </mc:Choice>
  </mc:AlternateContent>
  <xr:revisionPtr revIDLastSave="0" documentId="8_{75BC927D-E446-4FEC-A80C-D69780585C94}" xr6:coauthVersionLast="47" xr6:coauthVersionMax="47" xr10:uidLastSave="{00000000-0000-0000-0000-000000000000}"/>
  <bookViews>
    <workbookView xWindow="28680" yWindow="-120" windowWidth="29040" windowHeight="15840" tabRatio="652" xr2:uid="{00000000-000D-0000-FFFF-FFFF00000000}"/>
  </bookViews>
  <sheets>
    <sheet name="United States" sheetId="1" r:id="rId1"/>
    <sheet name="Variable Definitions" sheetId="7" r:id="rId2"/>
    <sheet name="Higher Ed Sector" sheetId="2" r:id="rId3"/>
    <sheet name="Inbound Mobility" sheetId="6" r:id="rId4"/>
    <sheet name="Outbound Mobility" sheetId="4" r:id="rId5"/>
  </sheets>
  <definedNames>
    <definedName name="_xlnm._FilterDatabase" localSheetId="2" hidden="1">'Higher Ed Sector'!$A$1:$I$1</definedName>
    <definedName name="_xlnm._FilterDatabase" localSheetId="3" hidden="1">'Inbound Mobility'!$A$2:$AD$112</definedName>
    <definedName name="_xlnm._FilterDatabase" localSheetId="4" hidden="1">'Outbound Mobility'!$A$2:$AA$112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2" i="4" l="1"/>
  <c r="Z91" i="4"/>
  <c r="Z80" i="4"/>
  <c r="Z69" i="4"/>
  <c r="Z58" i="4"/>
  <c r="Z47" i="4"/>
  <c r="Z36" i="4"/>
  <c r="Z25" i="4"/>
  <c r="Z14" i="4"/>
  <c r="Z3" i="4"/>
</calcChain>
</file>

<file path=xl/sharedStrings.xml><?xml version="1.0" encoding="utf-8"?>
<sst xmlns="http://schemas.openxmlformats.org/spreadsheetml/2006/main" count="1442" uniqueCount="227">
  <si>
    <t>Country</t>
  </si>
  <si>
    <t>-</t>
  </si>
  <si>
    <t>China</t>
  </si>
  <si>
    <t>United States</t>
  </si>
  <si>
    <t>United Kingdom</t>
  </si>
  <si>
    <t>Germany</t>
  </si>
  <si>
    <t>Italy</t>
  </si>
  <si>
    <t>France</t>
  </si>
  <si>
    <t>TABLE OF CONTENTS:</t>
  </si>
  <si>
    <t>Country_Origin</t>
  </si>
  <si>
    <t>AcademicYear</t>
  </si>
  <si>
    <t>ReportingYear</t>
  </si>
  <si>
    <t>Variable Name</t>
  </si>
  <si>
    <t>Definition</t>
  </si>
  <si>
    <t>2. Students who travel across a national boundary to a country other than their home country to undertake all or part of their higher education experience.</t>
  </si>
  <si>
    <t>The academic year the data reflects, as reflected by the academic year definition indicated on the first tab</t>
  </si>
  <si>
    <t xml:space="preserve">1. Students who undertake all or part of their higher education experience in a country other than their home country. </t>
  </si>
  <si>
    <r>
      <t>Project Atlas® </t>
    </r>
    <r>
      <rPr>
        <sz val="11"/>
        <color theme="1"/>
        <rFont val="Calibri"/>
        <family val="2"/>
        <scheme val="minor"/>
      </rPr>
      <t>Partner:</t>
    </r>
  </si>
  <si>
    <r>
      <t>Project Atlas® </t>
    </r>
    <r>
      <rPr>
        <sz val="11"/>
        <color theme="1"/>
        <rFont val="Calibri"/>
        <family val="2"/>
        <scheme val="minor"/>
      </rPr>
      <t>Partner website:</t>
    </r>
  </si>
  <si>
    <t xml:space="preserve">Year the data was retrieved by Project Atlas® </t>
  </si>
  <si>
    <t>Higher Education Academic Year:</t>
  </si>
  <si>
    <t>data on international students in the country, including private and public enrollments, full-degree and non-award study abroad, undergraduate and graduate levels, and fields of study, as well as data broken down by top 10 countries of origin.</t>
  </si>
  <si>
    <t>data on domestic and international enrollment numbers in public and private higher education institutions in the country.</t>
  </si>
  <si>
    <t>list of all variables and the corresponding definitions.</t>
  </si>
  <si>
    <t>The country of origin of international students in reporting country</t>
  </si>
  <si>
    <t>Country_Destination</t>
  </si>
  <si>
    <t>IB_Level_GradSA</t>
  </si>
  <si>
    <t>IB_Level_UGSA</t>
  </si>
  <si>
    <t>IB_Level_UGQual</t>
  </si>
  <si>
    <t>IB_Level_GradQual</t>
  </si>
  <si>
    <t>IB_Report_StartMM</t>
  </si>
  <si>
    <t>IB_Report_StartYYYY</t>
  </si>
  <si>
    <t>IB_Report_EndMM</t>
  </si>
  <si>
    <t>IB_Report_EndYYYY</t>
  </si>
  <si>
    <t>IB_Report_Other</t>
  </si>
  <si>
    <t>IB_Field_Business</t>
  </si>
  <si>
    <t>IB_Field_Sciences</t>
  </si>
  <si>
    <t>IB_Field_Arts</t>
  </si>
  <si>
    <t>IB_Field_Health</t>
  </si>
  <si>
    <t>IB_Field_Other</t>
  </si>
  <si>
    <t>HE_Institute_Pub</t>
  </si>
  <si>
    <t>HE_Institute_Priv</t>
  </si>
  <si>
    <t>HE_Institute_Total</t>
  </si>
  <si>
    <t>HE_Students_Pub</t>
  </si>
  <si>
    <t>HE_Students_Priv</t>
  </si>
  <si>
    <t>HE_Students_Total</t>
  </si>
  <si>
    <t>IB_Students_Pub</t>
  </si>
  <si>
    <t>IB_Students_Priv</t>
  </si>
  <si>
    <t>IB_Students_Total</t>
  </si>
  <si>
    <t>IB_HEIsSurveyed</t>
  </si>
  <si>
    <t>IB_Field_Engineer</t>
  </si>
  <si>
    <t>IB_Field_SocialSci</t>
  </si>
  <si>
    <t>IB_Field_Math</t>
  </si>
  <si>
    <t>IB_Field_Agri</t>
  </si>
  <si>
    <t>IB_Field_Human</t>
  </si>
  <si>
    <t>IB_Field_Educ</t>
  </si>
  <si>
    <t>IB_ProjectAtlasDef</t>
  </si>
  <si>
    <t>IB_Additional_Info</t>
  </si>
  <si>
    <t>OB_ProjectAtlasDef</t>
  </si>
  <si>
    <t>OB_Report_StartMM</t>
  </si>
  <si>
    <t>OB_Report_StartYYYY</t>
  </si>
  <si>
    <t>OB_Report_EndMM</t>
  </si>
  <si>
    <t>OB_Report_EndYYYY</t>
  </si>
  <si>
    <t>OB_Report_Other</t>
  </si>
  <si>
    <t>OB_Students_Total</t>
  </si>
  <si>
    <t>OB_Level_UGQual</t>
  </si>
  <si>
    <t>OB_Level_UGSA</t>
  </si>
  <si>
    <t>OB_Level_GradQual</t>
  </si>
  <si>
    <t>OB_Level_GradSA</t>
  </si>
  <si>
    <t>OB_Field_Business</t>
  </si>
  <si>
    <t>OB_Field_Engineer</t>
  </si>
  <si>
    <t>OB_Field_Sciences</t>
  </si>
  <si>
    <t>OB_Field_SocialSci</t>
  </si>
  <si>
    <t>OB_Field_Math</t>
  </si>
  <si>
    <t>OB_Field_Arts</t>
  </si>
  <si>
    <t>OB_Field_Health</t>
  </si>
  <si>
    <t>OB_Field_Educ</t>
  </si>
  <si>
    <t>OB_Field_Human</t>
  </si>
  <si>
    <t>OB_Field_Agri</t>
  </si>
  <si>
    <t>OB_Field_Other</t>
  </si>
  <si>
    <t>OB_Additional_Info</t>
  </si>
  <si>
    <t>data on the country's students studying internationally, including full-degree and non-award study abroad, undergraduate and graduate, host destination countries, and fields of study, as well as data broken down by top 10 destination countries.</t>
  </si>
  <si>
    <t>Project Atlas® partner country reporting the data, or country for which data was gathered from other sources</t>
  </si>
  <si>
    <r>
      <rPr>
        <b/>
        <sz val="10"/>
        <color theme="1"/>
        <rFont val="Calibri"/>
        <family val="2"/>
        <scheme val="minor"/>
      </rPr>
      <t xml:space="preserve">Total </t>
    </r>
    <r>
      <rPr>
        <sz val="10"/>
        <color theme="1"/>
        <rFont val="Calibri"/>
        <family val="2"/>
        <scheme val="minor"/>
      </rPr>
      <t>number of</t>
    </r>
    <r>
      <rPr>
        <b/>
        <sz val="10"/>
        <color theme="1"/>
        <rFont val="Calibri"/>
        <family val="2"/>
        <scheme val="minor"/>
      </rPr>
      <t xml:space="preserve"> higher education students</t>
    </r>
    <r>
      <rPr>
        <sz val="10"/>
        <color theme="1"/>
        <rFont val="Calibri"/>
        <family val="2"/>
        <scheme val="minor"/>
      </rPr>
      <t xml:space="preserve"> in the reporting country</t>
    </r>
  </si>
  <si>
    <r>
      <t>Number of</t>
    </r>
    <r>
      <rPr>
        <b/>
        <sz val="10"/>
        <color theme="1"/>
        <rFont val="Calibri"/>
        <family val="2"/>
        <scheme val="minor"/>
      </rPr>
      <t xml:space="preserve"> higher education students</t>
    </r>
    <r>
      <rPr>
        <sz val="10"/>
        <color theme="1"/>
        <rFont val="Calibri"/>
        <family val="2"/>
        <scheme val="minor"/>
      </rPr>
      <t xml:space="preserve"> in </t>
    </r>
    <r>
      <rPr>
        <b/>
        <sz val="10"/>
        <color theme="1"/>
        <rFont val="Calibri"/>
        <family val="2"/>
        <scheme val="minor"/>
      </rPr>
      <t>private</t>
    </r>
    <r>
      <rPr>
        <sz val="10"/>
        <color theme="1"/>
        <rFont val="Calibri"/>
        <family val="2"/>
        <scheme val="minor"/>
      </rPr>
      <t xml:space="preserve"> institutions in the reporting country</t>
    </r>
  </si>
  <si>
    <r>
      <t>Number of</t>
    </r>
    <r>
      <rPr>
        <b/>
        <sz val="10"/>
        <color theme="1"/>
        <rFont val="Calibri"/>
        <family val="2"/>
        <scheme val="minor"/>
      </rPr>
      <t xml:space="preserve"> higher education students </t>
    </r>
    <r>
      <rPr>
        <sz val="10"/>
        <color theme="1"/>
        <rFont val="Calibri"/>
        <family val="2"/>
        <scheme val="minor"/>
      </rPr>
      <t xml:space="preserve">in </t>
    </r>
    <r>
      <rPr>
        <b/>
        <sz val="10"/>
        <color theme="1"/>
        <rFont val="Calibri"/>
        <family val="2"/>
        <scheme val="minor"/>
      </rPr>
      <t>public</t>
    </r>
    <r>
      <rPr>
        <sz val="10"/>
        <color theme="1"/>
        <rFont val="Calibri"/>
        <family val="2"/>
        <scheme val="minor"/>
      </rPr>
      <t xml:space="preserve"> institutions in the reporting country</t>
    </r>
  </si>
  <si>
    <r>
      <rPr>
        <b/>
        <sz val="10"/>
        <color theme="1"/>
        <rFont val="Calibri"/>
        <family val="2"/>
        <scheme val="minor"/>
      </rPr>
      <t xml:space="preserve">Total </t>
    </r>
    <r>
      <rPr>
        <sz val="10"/>
        <color theme="1"/>
        <rFont val="Calibri"/>
        <family val="2"/>
        <scheme val="minor"/>
      </rPr>
      <t xml:space="preserve">number of higher education </t>
    </r>
    <r>
      <rPr>
        <b/>
        <sz val="10"/>
        <color theme="1"/>
        <rFont val="Calibri"/>
        <family val="2"/>
        <scheme val="minor"/>
      </rPr>
      <t xml:space="preserve">institutions </t>
    </r>
    <r>
      <rPr>
        <sz val="10"/>
        <color theme="1"/>
        <rFont val="Calibri"/>
        <family val="2"/>
        <scheme val="minor"/>
      </rPr>
      <t>in the reporting country</t>
    </r>
  </si>
  <si>
    <r>
      <t xml:space="preserve">Number of </t>
    </r>
    <r>
      <rPr>
        <b/>
        <sz val="10"/>
        <color theme="1"/>
        <rFont val="Calibri"/>
        <family val="2"/>
        <scheme val="minor"/>
      </rPr>
      <t xml:space="preserve">private higher education institutions </t>
    </r>
    <r>
      <rPr>
        <sz val="10"/>
        <color theme="1"/>
        <rFont val="Calibri"/>
        <family val="2"/>
        <scheme val="minor"/>
      </rPr>
      <t>in the reporting country</t>
    </r>
  </si>
  <si>
    <r>
      <t xml:space="preserve">Number of </t>
    </r>
    <r>
      <rPr>
        <b/>
        <sz val="10"/>
        <color theme="1"/>
        <rFont val="Calibri"/>
        <family val="2"/>
        <scheme val="minor"/>
      </rPr>
      <t xml:space="preserve">public higher education institutions </t>
    </r>
    <r>
      <rPr>
        <sz val="10"/>
        <color theme="1"/>
        <rFont val="Calibri"/>
        <family val="2"/>
        <scheme val="minor"/>
      </rPr>
      <t>in the reporting country</t>
    </r>
  </si>
  <si>
    <t>Total number of higher education institutions surveyed to gather data on international students, if applicable</t>
  </si>
  <si>
    <t>Undergraduate Degree/Qualification students: those studying toward a degree or qualification awarded by an institution in the reporting country (e.g. B.A., B.S.)</t>
  </si>
  <si>
    <t>Undergraduate Study Abroad/Non-award study students: those not studying toward a degree or qualification from an institution in the reporting country but enrolled in courses; students from institutions outside of the reporting country  participating in short-term study abroad programs in the country; exchange students</t>
  </si>
  <si>
    <t>(Post-)Graduate Degree/Qualification students: those studying toward a degree or qualification awarded by an institution in the reporting country (e.g. M.A., M.S., Ph.D.)</t>
  </si>
  <si>
    <t>(Post-)Graduate Study Abroad/Non-award study students: those not studying toward a degree or qualification from an institution in the reporting country but enrolled in courses; students from institutions outside of the reporting country  participating in short-term study abroad programs in the country; students doing independent research at higher education institutions in the reporting country as part of degree programs in their home countries; exchange students</t>
  </si>
  <si>
    <t>Undergraduate Degree/Qualification students: those studying toward a degree or qualification awarded by an institution in the host country (e.g. B.A., B.S.)</t>
  </si>
  <si>
    <t>The destination country hosting students from the reporting country</t>
  </si>
  <si>
    <t>Undergraduate Study Abroad/Non-award study students: those studying toward a degree or qualification from an institution in the reporting country but enrolled in courses at an institution in the host country; students part of study abroad programs from institutions in the reporting country; exchange students</t>
  </si>
  <si>
    <t>(Post-)Graduate Degree/Qualification students: those studying toward a degree awarded by an institution in the host country (e.g. M.A., M.S., Ph.D.)</t>
  </si>
  <si>
    <t>(Post-)Graduate Study Abroad/Non-award students: those studying toward a degree or qualification from an institution in the reporting country but enrolled in courses at an institution in the host country; students part of study abroad/exchange programs from institutions in the reporting country; students doing independent research at higher education institutions in the host country as part of a degree program in the reporting country; exchange students</t>
  </si>
  <si>
    <r>
      <t xml:space="preserve">Project Atlas® </t>
    </r>
    <r>
      <rPr>
        <b/>
        <sz val="11"/>
        <color theme="0"/>
        <rFont val="Calibri"/>
        <family val="2"/>
        <scheme val="minor"/>
      </rPr>
      <t>definitions for internationally mobile students:</t>
    </r>
  </si>
  <si>
    <t>1. Variable Definitions</t>
  </si>
  <si>
    <t>2. Higher Ed Sector</t>
  </si>
  <si>
    <t>3. Inbound Mobility</t>
  </si>
  <si>
    <t>4. Outbound Mobility</t>
  </si>
  <si>
    <t>HIGHER ED SECTOR</t>
  </si>
  <si>
    <t>INBOUND MOBILITY</t>
  </si>
  <si>
    <t>Does the data on inbound mobility in this section reflect one or both of the Project Atlas® definitions indicated on the first tab? [Yes/No]</t>
  </si>
  <si>
    <t>Time period for which the country partner is reporting inbound mobility data; starting month</t>
  </si>
  <si>
    <t>Time period for which the country partner is reporting inbound mobility data; starting year</t>
  </si>
  <si>
    <t>Time period for which the country partner is reporting inbound mobility data; ending month</t>
  </si>
  <si>
    <t>Time period for which the country partner is reporting inbound mobility data; ending year</t>
  </si>
  <si>
    <t>Time period for which the country partner is reporting inbound mobility data; any other time period definition</t>
  </si>
  <si>
    <r>
      <t>Number of</t>
    </r>
    <r>
      <rPr>
        <b/>
        <sz val="10"/>
        <color theme="1"/>
        <rFont val="Calibri"/>
        <family val="2"/>
        <scheme val="minor"/>
      </rPr>
      <t xml:space="preserve"> international students</t>
    </r>
    <r>
      <rPr>
        <sz val="10"/>
        <color theme="1"/>
        <rFont val="Calibri"/>
        <family val="2"/>
        <scheme val="minor"/>
      </rPr>
      <t xml:space="preserve"> at </t>
    </r>
    <r>
      <rPr>
        <b/>
        <sz val="10"/>
        <color theme="1"/>
        <rFont val="Calibri"/>
        <family val="2"/>
        <scheme val="minor"/>
      </rPr>
      <t xml:space="preserve">public Institutions; </t>
    </r>
    <r>
      <rPr>
        <sz val="10"/>
        <color theme="1"/>
        <rFont val="Calibri"/>
        <family val="2"/>
        <scheme val="minor"/>
      </rPr>
      <t>Total count for all international students enrolled in the country's public institutions of higher education for the period indicated (not including offshore institutions).</t>
    </r>
  </si>
  <si>
    <r>
      <t xml:space="preserve">Number of </t>
    </r>
    <r>
      <rPr>
        <b/>
        <sz val="10"/>
        <color theme="1"/>
        <rFont val="Calibri"/>
        <family val="2"/>
        <scheme val="minor"/>
      </rPr>
      <t>international students</t>
    </r>
    <r>
      <rPr>
        <sz val="10"/>
        <color theme="1"/>
        <rFont val="Calibri"/>
        <family val="2"/>
        <scheme val="minor"/>
      </rPr>
      <t xml:space="preserve"> at </t>
    </r>
    <r>
      <rPr>
        <b/>
        <sz val="10"/>
        <color theme="1"/>
        <rFont val="Calibri"/>
        <family val="2"/>
        <scheme val="minor"/>
      </rPr>
      <t xml:space="preserve">private Institutions; </t>
    </r>
    <r>
      <rPr>
        <sz val="10"/>
        <color theme="1"/>
        <rFont val="Calibri"/>
        <family val="2"/>
        <scheme val="minor"/>
      </rPr>
      <t>Total count for all international students enrolled in the country's private institutions of higher education for the period indicated (not including offshore institutions).</t>
    </r>
  </si>
  <si>
    <r>
      <t xml:space="preserve">Total number of international students; </t>
    </r>
    <r>
      <rPr>
        <sz val="10"/>
        <color theme="1"/>
        <rFont val="Calibri"/>
        <family val="2"/>
        <scheme val="minor"/>
      </rPr>
      <t>Total count for all international students enrolled in the country's private and public institutions of higher education for the period indicated (not including offshore institutions).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</si>
  <si>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Business and Management:</t>
    </r>
    <r>
      <rPr>
        <sz val="10"/>
        <color theme="1"/>
        <rFont val="Calibri"/>
        <family val="2"/>
        <scheme val="minor"/>
      </rPr>
      <t xml:space="preserve"> Business, Management, Marketing, and Related Support Services; Personal and Culinary Services; Tourism and related courses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</si>
  <si>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Engineering:</t>
    </r>
    <r>
      <rPr>
        <sz val="10"/>
        <color theme="1"/>
        <rFont val="Calibri"/>
        <family val="2"/>
        <scheme val="minor"/>
      </rPr>
      <t xml:space="preserve"> Engineering; Engineering Technologies/Technicians; Transportation and Materials Moving; Construction Trades; Mechanic and Repair Technologies/Technicians; Precision Production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</si>
  <si>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 xml:space="preserve">Physical and Life Sciences: </t>
    </r>
    <r>
      <rPr>
        <sz val="10"/>
        <color theme="1"/>
        <rFont val="Calibri"/>
        <family val="2"/>
        <scheme val="minor"/>
      </rPr>
      <t>Biological and Biomedical Sciences; Physical Sciences; Science Technologies/ Technicians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</si>
  <si>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Social Sciences:</t>
    </r>
    <r>
      <rPr>
        <sz val="10"/>
        <color theme="1"/>
        <rFont val="Calibri"/>
        <family val="2"/>
        <scheme val="minor"/>
      </rPr>
      <t xml:space="preserve"> Social Sciences; Psychology; Public Administration and Social Service Professions; Parks, Recreation, Leisure, and Fitness Studies; Area, Ethnic, Cultural, and Gender Studies; History; Security and Protective Services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</si>
  <si>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Mathematics and Computer Sciences:</t>
    </r>
    <r>
      <rPr>
        <sz val="10"/>
        <color theme="1"/>
        <rFont val="Calibri"/>
        <family val="2"/>
        <scheme val="minor"/>
      </rPr>
      <t xml:space="preserve"> Computer and Information Sciences and Support Services; Mathematics and Statistics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</si>
  <si>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 xml:space="preserve">Fine and Applied Arts: </t>
    </r>
    <r>
      <rPr>
        <sz val="10"/>
        <color theme="1"/>
        <rFont val="Calibri"/>
        <family val="2"/>
        <scheme val="minor"/>
      </rPr>
      <t>Visual and Performing Arts; Music; Architecture and Related Services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</si>
  <si>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Health Professions:</t>
    </r>
    <r>
      <rPr>
        <sz val="10"/>
        <color theme="1"/>
        <rFont val="Calibri"/>
        <family val="2"/>
        <scheme val="minor"/>
      </rPr>
      <t xml:space="preserve"> Medicine, Dentistry, Nursing, Dietetics and Nutrition, Mental Health, Pharmacy, Veterinary Medicine, Alternative Medicine, Chiropractic, Podiatry, Medical Assistants and Laboratory Technicians, Public Health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</si>
  <si>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Education:</t>
    </r>
    <r>
      <rPr>
        <sz val="10"/>
        <color theme="1"/>
        <rFont val="Calibri"/>
        <family val="2"/>
        <scheme val="minor"/>
      </rPr>
      <t xml:space="preserve"> Teacher Education, Educational Administration, Student Counseling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</si>
  <si>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Humanities:</t>
    </r>
    <r>
      <rPr>
        <sz val="10"/>
        <color theme="1"/>
        <rFont val="Calibri"/>
        <family val="2"/>
        <scheme val="minor"/>
      </rPr>
      <t xml:space="preserve"> Foreign Languages, Literatures, and Linguistics; English Language and Literature/Letters; Theology and Religious Vocations; Philosophy and Religious Studies</t>
    </r>
  </si>
  <si>
    <r>
      <t>Total students enrolled in</t>
    </r>
    <r>
      <rPr>
        <b/>
        <sz val="10"/>
        <color theme="1"/>
        <rFont val="Calibri"/>
        <family val="2"/>
        <scheme val="minor"/>
      </rPr>
      <t xml:space="preserve"> Agriculture:</t>
    </r>
    <r>
      <rPr>
        <sz val="10"/>
        <color theme="1"/>
        <rFont val="Calibri"/>
        <family val="2"/>
        <scheme val="minor"/>
      </rPr>
      <t xml:space="preserve"> Agriculture, Agricultural Operations, and Related Sciences; Natural Resources and Conservation</t>
    </r>
  </si>
  <si>
    <r>
      <t xml:space="preserve">Total students enrolled in </t>
    </r>
    <r>
      <rPr>
        <b/>
        <sz val="10"/>
        <color theme="1"/>
        <rFont val="Calibri"/>
        <family val="2"/>
        <scheme val="minor"/>
      </rPr>
      <t>Other/Unspecified subject areas:</t>
    </r>
    <r>
      <rPr>
        <sz val="10"/>
        <color theme="1"/>
        <rFont val="Calibri"/>
        <family val="2"/>
        <scheme val="minor"/>
      </rPr>
      <t xml:space="preserve"> Liberal Arts and Sciences and General Studies; Communication, Journalism, and Related Programs; Legal Professions and Studies; Multi/Interdisciplinary Studies; Family and Consumer Sciences/Human Sciences/ Communications Technologies/Technicians and Support Services; Library Sciences; Residency Programs</t>
    </r>
  </si>
  <si>
    <t>Any additional information country partner provided in survey to clarify data reported for inbound mobility</t>
  </si>
  <si>
    <t>OUTBOUND MOBILITY</t>
  </si>
  <si>
    <t>Does the data on outbound mobility in this section reflect one or both of the Project Atlas® definitions indicated on the first tab? [Yes/No]</t>
  </si>
  <si>
    <t>Time period for which the country partner is reporting outbound mobility data; starting month</t>
  </si>
  <si>
    <t>Time period for which the country partner is reporting outbound mobility data; starting year</t>
  </si>
  <si>
    <t>Time period for which the country partner is reporting outbound mobility data; ending month</t>
  </si>
  <si>
    <t>Time period for which the country partner is reporting outbound mobility data; ending year</t>
  </si>
  <si>
    <t>Time period for which the country partner is reporting outbound mobility data; another time period definition</t>
  </si>
  <si>
    <r>
      <t xml:space="preserve">Total number of reporting country's students studying internationally; </t>
    </r>
    <r>
      <rPr>
        <sz val="10"/>
        <color theme="1"/>
        <rFont val="Calibri"/>
        <family val="2"/>
        <scheme val="minor"/>
      </rPr>
      <t>total number of students from reporting country studying internationally for both degree/qualifications and study abroad/non-award study for the indicated time period</t>
    </r>
  </si>
  <si>
    <t>Any additional information country partner provided in survey to clarify data reported for outbound mobility</t>
  </si>
  <si>
    <t>Spain</t>
  </si>
  <si>
    <t>2015/16</t>
  </si>
  <si>
    <t>2014/15</t>
  </si>
  <si>
    <t>2012/13</t>
  </si>
  <si>
    <t>2013/14</t>
  </si>
  <si>
    <t>Mexico</t>
  </si>
  <si>
    <t>Brazil</t>
  </si>
  <si>
    <t>United States  Higher Education</t>
  </si>
  <si>
    <t>Institute of International Education (IIE)</t>
  </si>
  <si>
    <t>https://www.iie.org/</t>
  </si>
  <si>
    <t>September to May</t>
  </si>
  <si>
    <t>2016/17</t>
  </si>
  <si>
    <t xml:space="preserve">United States </t>
  </si>
  <si>
    <t xml:space="preserve">China </t>
  </si>
  <si>
    <t>India</t>
  </si>
  <si>
    <t>South Korea</t>
  </si>
  <si>
    <t>Saudi Arabia</t>
  </si>
  <si>
    <t>Canada</t>
  </si>
  <si>
    <t>Vietnam</t>
  </si>
  <si>
    <t>Taiwan</t>
  </si>
  <si>
    <t>Japan</t>
  </si>
  <si>
    <t xml:space="preserve">Mexico </t>
  </si>
  <si>
    <t>All</t>
  </si>
  <si>
    <t>yes</t>
  </si>
  <si>
    <t>09</t>
  </si>
  <si>
    <t>05</t>
  </si>
  <si>
    <t xml:space="preserve">Saudi Arabia </t>
  </si>
  <si>
    <t xml:space="preserve">Canada </t>
  </si>
  <si>
    <t xml:space="preserve">Japan </t>
  </si>
  <si>
    <t>Turkey</t>
  </si>
  <si>
    <t>2011/12</t>
  </si>
  <si>
    <t>Ireland</t>
  </si>
  <si>
    <t>Australia</t>
  </si>
  <si>
    <t>Costa Rica</t>
  </si>
  <si>
    <t>08</t>
  </si>
  <si>
    <t xml:space="preserve">yes </t>
  </si>
  <si>
    <t>2017/18</t>
  </si>
  <si>
    <t>2018/19</t>
  </si>
  <si>
    <r>
      <rPr>
        <i/>
        <sz val="10"/>
        <color theme="1"/>
        <rFont val="Calibri"/>
        <family val="2"/>
        <scheme val="minor"/>
      </rPr>
      <t xml:space="preserve">Open Doors </t>
    </r>
    <r>
      <rPr>
        <sz val="10"/>
        <color theme="1"/>
        <rFont val="Calibri"/>
        <family val="2"/>
        <scheme val="minor"/>
      </rPr>
      <t xml:space="preserve">does not differentiate between UGQual and UGSA &amp; GradQual and GradSA. </t>
    </r>
    <r>
      <rPr>
        <i/>
        <sz val="10"/>
        <color theme="1"/>
        <rFont val="Calibri"/>
        <family val="2"/>
        <scheme val="minor"/>
      </rPr>
      <t>Open Doors</t>
    </r>
    <r>
      <rPr>
        <sz val="10"/>
        <color theme="1"/>
        <rFont val="Calibri"/>
        <family val="2"/>
        <scheme val="minor"/>
      </rPr>
      <t xml:space="preserve"> also includes Optional Practical Training (OPT) and non-degree students</t>
    </r>
  </si>
  <si>
    <t>2019/20</t>
  </si>
  <si>
    <t>Number of public higher education institutions in the reporting country</t>
  </si>
  <si>
    <t>Number of private higher education institutions in the reporting country</t>
  </si>
  <si>
    <t>Total number of higher education institutions in the reporting country</t>
  </si>
  <si>
    <t>Number of higher education students in public institutions in the reporting country</t>
  </si>
  <si>
    <t>Number of higher education students in private institutions in the reporting country</t>
  </si>
  <si>
    <t>Total number of higher education students in the reporting country</t>
  </si>
  <si>
    <t xml:space="preserve">Origin country of foreign students studying in Argentina </t>
  </si>
  <si>
    <r>
      <t xml:space="preserve">Time period for which the country partner is reporting inbound mobility data; </t>
    </r>
    <r>
      <rPr>
        <b/>
        <sz val="10"/>
        <color theme="0"/>
        <rFont val="Calibri"/>
        <family val="2"/>
        <scheme val="minor"/>
      </rPr>
      <t>starting month</t>
    </r>
  </si>
  <si>
    <r>
      <t>Time period for which the country partner is reporting inbound mobility data;</t>
    </r>
    <r>
      <rPr>
        <b/>
        <sz val="10"/>
        <color theme="0"/>
        <rFont val="Calibri"/>
        <family val="2"/>
        <scheme val="minor"/>
      </rPr>
      <t xml:space="preserve"> starting year</t>
    </r>
  </si>
  <si>
    <r>
      <t xml:space="preserve">Time period for which the country partner is reporting inbound mobility data; </t>
    </r>
    <r>
      <rPr>
        <b/>
        <sz val="10"/>
        <color theme="0"/>
        <rFont val="Calibri"/>
        <family val="2"/>
        <scheme val="minor"/>
      </rPr>
      <t>ending month</t>
    </r>
  </si>
  <si>
    <r>
      <t xml:space="preserve">Time period for which the country partner is reporting inbound mobility data; </t>
    </r>
    <r>
      <rPr>
        <b/>
        <sz val="10"/>
        <color theme="0"/>
        <rFont val="Calibri"/>
        <family val="2"/>
        <scheme val="minor"/>
      </rPr>
      <t>ending year</t>
    </r>
  </si>
  <si>
    <t>Total count for all international students enrolled in the country's public institutions of higher education for the period indicated</t>
  </si>
  <si>
    <t xml:space="preserve">Total count for all international students enrolled in the country's private institutions of higher education for the period indicated </t>
  </si>
  <si>
    <t>Total for all international students enrolled in the country's private and public institutions of higher education for the period indicated</t>
  </si>
  <si>
    <t>Undergraduate Degree/Qualification students (e.g. B.A., B.S.)</t>
  </si>
  <si>
    <t>Undergraduate Study Abroad/Non-award study students: exchange students</t>
  </si>
  <si>
    <t>(Post-)Graduate Degree/Qualification students: (e.g. M.A., M.S., Ph.D.)</t>
  </si>
  <si>
    <t>(Post-)Graduate Study Abroad/Non-award study students: exchange students</t>
  </si>
  <si>
    <t>Total students enrolled in Business and Management</t>
  </si>
  <si>
    <t>Total students enrolled in Engineering</t>
  </si>
  <si>
    <t>Total students enrolled in Physical and Life Sciences</t>
  </si>
  <si>
    <t>Total students enrolled in Social Sciences</t>
  </si>
  <si>
    <t>Total students enrolled in Mathematics and Computer Sciences</t>
  </si>
  <si>
    <t>Total students enrolled in Fine and Applied Arts</t>
  </si>
  <si>
    <t>Total students enrolled in Health Professions</t>
  </si>
  <si>
    <t>Total students enrolled in Education</t>
  </si>
  <si>
    <t>Total students enrolled in Humanities</t>
  </si>
  <si>
    <t>Total students enrolled in Agriculture</t>
  </si>
  <si>
    <t>Total number of reporting country's students studying internationally</t>
  </si>
  <si>
    <t>Undergraduate Study Abroad/Non-award study students:  students part of study abroad programs from institutions in the reporting country; exchange students</t>
  </si>
  <si>
    <t>(Post-)Graduate Study Abroad/Non-award students: students part of study abroad/exchange programs from institutions in the reporting country</t>
  </si>
  <si>
    <t>Total students enrolled in Business and Management and related courses</t>
  </si>
  <si>
    <t>Total students enrolled in Engineering and related courses</t>
  </si>
  <si>
    <t>Total students enrolled in Physical and Life Sciences and related courses</t>
  </si>
  <si>
    <t>Total students enrolled in Social Sciences and related courses</t>
  </si>
  <si>
    <t>Total students enrolled in Mathematics and Computer Sciences and related courses</t>
  </si>
  <si>
    <t>Total students enrolled in Fine and Applied Arts and realted courses</t>
  </si>
  <si>
    <t>Total students enrolled in Health Professions and realted courses</t>
  </si>
  <si>
    <t>Total students enrolled in Education and related courses</t>
  </si>
  <si>
    <t>Total students enrolled in Humanities and realted courses</t>
  </si>
  <si>
    <t>Total students enrolled in Agriculture and realted courses</t>
  </si>
  <si>
    <t>Total students enrolled in Other/Unspecified subject areas</t>
  </si>
  <si>
    <t>ALL</t>
  </si>
  <si>
    <t>Yes</t>
  </si>
  <si>
    <t>Nigeria</t>
  </si>
  <si>
    <t>2020/21</t>
  </si>
  <si>
    <t>Denmark</t>
  </si>
  <si>
    <t>Total students enrolled in Communications and Journalism, Intensive English, Legal Studies and Law Enforcement, and Other Fields of Study</t>
  </si>
  <si>
    <t>2021/22</t>
  </si>
  <si>
    <t>Israel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</si>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</sst>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Impact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5" tint="-0.499984740745262"/>
      <name val="Franklin Gothic Heavy"/>
      <family val="2"/>
    </font>
    <font>
      <b/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84AE"/>
        <bgColor indexed="64"/>
      </patternFill>
    </fill>
    <fill>
      <patternFill patternType="solid">
        <fgColor rgb="FFF1372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0" borderId="0" xfId="4" applyAlignme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wrapText="1"/>
    </xf>
    <xf numFmtId="0" fontId="14" fillId="5" borderId="3" xfId="0" applyFont="1" applyFill="1" applyBorder="1"/>
    <xf numFmtId="0" fontId="14" fillId="5" borderId="3" xfId="0" applyFont="1" applyFill="1" applyBorder="1" applyAlignment="1">
      <alignment wrapText="1"/>
    </xf>
    <xf numFmtId="0" fontId="6" fillId="0" borderId="0" xfId="0" applyFont="1" applyAlignment="1">
      <alignment vertical="top"/>
    </xf>
    <xf numFmtId="0" fontId="10" fillId="4" borderId="0" xfId="0" applyFont="1" applyFill="1" applyAlignment="1">
      <alignment vertical="top"/>
    </xf>
    <xf numFmtId="0" fontId="15" fillId="4" borderId="0" xfId="0" applyFont="1" applyFill="1" applyAlignment="1">
      <alignment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7" fillId="0" borderId="0" xfId="0" applyFont="1" applyAlignment="1">
      <alignment vertical="top"/>
    </xf>
    <xf numFmtId="3" fontId="5" fillId="0" borderId="0" xfId="0" applyNumberFormat="1" applyFont="1"/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right" vertical="top"/>
    </xf>
    <xf numFmtId="0" fontId="5" fillId="0" borderId="0" xfId="0" quotePrefix="1" applyFont="1" applyAlignment="1">
      <alignment horizontal="right" wrapText="1"/>
    </xf>
    <xf numFmtId="3" fontId="19" fillId="0" borderId="0" xfId="0" applyNumberFormat="1" applyFont="1"/>
    <xf numFmtId="3" fontId="5" fillId="0" borderId="0" xfId="0" applyNumberFormat="1" applyFont="1" applyAlignment="1">
      <alignment wrapText="1"/>
    </xf>
    <xf numFmtId="3" fontId="6" fillId="0" borderId="0" xfId="0" applyNumberFormat="1" applyFont="1"/>
    <xf numFmtId="3" fontId="1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top"/>
    </xf>
    <xf numFmtId="0" fontId="24" fillId="6" borderId="6" xfId="0" applyFont="1" applyFill="1" applyBorder="1" applyAlignment="1">
      <alignment vertical="top" wrapText="1" shrinkToFit="1"/>
    </xf>
    <xf numFmtId="3" fontId="24" fillId="6" borderId="6" xfId="0" applyNumberFormat="1" applyFont="1" applyFill="1" applyBorder="1" applyAlignment="1">
      <alignment vertical="top" wrapText="1" shrinkToFit="1"/>
    </xf>
    <xf numFmtId="0" fontId="23" fillId="7" borderId="6" xfId="2" applyFont="1" applyFill="1" applyBorder="1" applyAlignment="1">
      <alignment horizontal="left" vertical="top" wrapText="1"/>
    </xf>
    <xf numFmtId="0" fontId="23" fillId="7" borderId="6" xfId="2" applyFont="1" applyFill="1" applyBorder="1" applyAlignment="1">
      <alignment vertical="top" wrapText="1"/>
    </xf>
    <xf numFmtId="0" fontId="23" fillId="7" borderId="6" xfId="0" applyFont="1" applyFill="1" applyBorder="1" applyAlignment="1">
      <alignment vertical="top"/>
    </xf>
    <xf numFmtId="3" fontId="23" fillId="7" borderId="6" xfId="0" applyNumberFormat="1" applyFont="1" applyFill="1" applyBorder="1" applyAlignment="1">
      <alignment vertical="top"/>
    </xf>
    <xf numFmtId="0" fontId="25" fillId="7" borderId="6" xfId="0" applyFont="1" applyFill="1" applyBorder="1" applyAlignment="1">
      <alignment horizontal="left" vertical="top"/>
    </xf>
    <xf numFmtId="0" fontId="25" fillId="7" borderId="6" xfId="0" applyFont="1" applyFill="1" applyBorder="1" applyAlignment="1">
      <alignment vertical="top"/>
    </xf>
    <xf numFmtId="0" fontId="25" fillId="7" borderId="0" xfId="0" applyFont="1" applyFill="1" applyAlignment="1">
      <alignment horizontal="left" vertical="top"/>
    </xf>
    <xf numFmtId="0" fontId="15" fillId="6" borderId="6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5" fillId="7" borderId="0" xfId="0" applyFont="1" applyFill="1" applyAlignment="1">
      <alignment vertical="top"/>
    </xf>
    <xf numFmtId="0" fontId="15" fillId="6" borderId="0" xfId="0" applyFont="1" applyFill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6" borderId="7" xfId="0" applyFont="1" applyFill="1" applyBorder="1" applyAlignment="1">
      <alignment wrapText="1"/>
    </xf>
    <xf numFmtId="0" fontId="15" fillId="6" borderId="5" xfId="0" applyFont="1" applyFill="1" applyBorder="1" applyAlignment="1">
      <alignment horizontal="left" wrapText="1"/>
    </xf>
    <xf numFmtId="0" fontId="6" fillId="8" borderId="4" xfId="0" applyFont="1" applyFill="1" applyBorder="1"/>
    <xf numFmtId="0" fontId="6" fillId="8" borderId="4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right" vertical="top"/>
    </xf>
    <xf numFmtId="0" fontId="6" fillId="8" borderId="4" xfId="0" applyFont="1" applyFill="1" applyBorder="1" applyAlignment="1">
      <alignment horizontal="right"/>
    </xf>
    <xf numFmtId="49" fontId="6" fillId="8" borderId="4" xfId="0" applyNumberFormat="1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3" fontId="6" fillId="8" borderId="4" xfId="0" applyNumberFormat="1" applyFont="1" applyFill="1" applyBorder="1"/>
    <xf numFmtId="165" fontId="6" fillId="8" borderId="4" xfId="0" applyNumberFormat="1" applyFont="1" applyFill="1" applyBorder="1"/>
    <xf numFmtId="0" fontId="6" fillId="8" borderId="4" xfId="0" applyFont="1" applyFill="1" applyBorder="1" applyAlignment="1">
      <alignment horizontal="left" wrapText="1"/>
    </xf>
    <xf numFmtId="49" fontId="6" fillId="8" borderId="4" xfId="0" quotePrefix="1" applyNumberFormat="1" applyFont="1" applyFill="1" applyBorder="1" applyAlignment="1">
      <alignment horizontal="right"/>
    </xf>
    <xf numFmtId="0" fontId="6" fillId="8" borderId="4" xfId="0" quotePrefix="1" applyFont="1" applyFill="1" applyBorder="1" applyAlignment="1">
      <alignment horizontal="right"/>
    </xf>
    <xf numFmtId="165" fontId="6" fillId="8" borderId="4" xfId="5" applyNumberFormat="1" applyFont="1" applyFill="1" applyBorder="1"/>
    <xf numFmtId="0" fontId="6" fillId="8" borderId="4" xfId="0" applyFont="1" applyFill="1" applyBorder="1" applyAlignment="1">
      <alignment horizontal="left" vertical="top"/>
    </xf>
    <xf numFmtId="3" fontId="6" fillId="8" borderId="4" xfId="0" applyNumberFormat="1" applyFont="1" applyFill="1" applyBorder="1" applyAlignment="1">
      <alignment horizontal="right"/>
    </xf>
    <xf numFmtId="3" fontId="6" fillId="8" borderId="4" xfId="0" applyNumberFormat="1" applyFont="1" applyFill="1" applyBorder="1" applyAlignment="1">
      <alignment horizontal="left"/>
    </xf>
    <xf numFmtId="3" fontId="6" fillId="8" borderId="4" xfId="3" applyNumberFormat="1" applyFont="1" applyFill="1" applyBorder="1" applyAlignment="1">
      <alignment horizontal="right"/>
    </xf>
    <xf numFmtId="0" fontId="6" fillId="8" borderId="8" xfId="0" applyFont="1" applyFill="1" applyBorder="1"/>
    <xf numFmtId="0" fontId="6" fillId="8" borderId="4" xfId="0" applyFont="1" applyFill="1" applyBorder="1" applyAlignment="1">
      <alignment horizontal="right" vertical="center"/>
    </xf>
    <xf numFmtId="0" fontId="5" fillId="8" borderId="4" xfId="0" quotePrefix="1" applyFont="1" applyFill="1" applyBorder="1" applyAlignment="1">
      <alignment horizontal="right" vertical="top"/>
    </xf>
    <xf numFmtId="0" fontId="6" fillId="8" borderId="4" xfId="0" quotePrefix="1" applyFont="1" applyFill="1" applyBorder="1" applyAlignment="1">
      <alignment horizontal="right" wrapText="1"/>
    </xf>
    <xf numFmtId="0" fontId="21" fillId="8" borderId="4" xfId="0" applyFont="1" applyFill="1" applyBorder="1"/>
    <xf numFmtId="0" fontId="3" fillId="8" borderId="4" xfId="0" applyFont="1" applyFill="1" applyBorder="1" applyAlignment="1">
      <alignment horizontal="left" vertical="top"/>
    </xf>
    <xf numFmtId="0" fontId="6" fillId="8" borderId="4" xfId="0" quotePrefix="1" applyFont="1" applyFill="1" applyBorder="1" applyAlignment="1">
      <alignment horizontal="right" vertical="top"/>
    </xf>
    <xf numFmtId="0" fontId="6" fillId="8" borderId="4" xfId="0" applyFont="1" applyFill="1" applyBorder="1" applyAlignment="1">
      <alignment horizontal="right" vertical="center" wrapText="1"/>
    </xf>
    <xf numFmtId="3" fontId="6" fillId="8" borderId="4" xfId="0" applyNumberFormat="1" applyFont="1" applyFill="1" applyBorder="1" applyAlignment="1">
      <alignment horizontal="right" wrapText="1"/>
    </xf>
    <xf numFmtId="3" fontId="6" fillId="8" borderId="4" xfId="0" applyNumberFormat="1" applyFont="1" applyFill="1" applyBorder="1" applyAlignment="1">
      <alignment wrapText="1"/>
    </xf>
    <xf numFmtId="165" fontId="6" fillId="8" borderId="4" xfId="0" applyNumberFormat="1" applyFont="1" applyFill="1" applyBorder="1" applyAlignment="1">
      <alignment wrapText="1"/>
    </xf>
    <xf numFmtId="3" fontId="6" fillId="8" borderId="4" xfId="1" applyNumberFormat="1" applyFont="1" applyFill="1" applyBorder="1" applyAlignment="1">
      <alignment horizontal="right"/>
    </xf>
    <xf numFmtId="165" fontId="6" fillId="8" borderId="4" xfId="5" applyNumberFormat="1" applyFont="1" applyFill="1" applyBorder="1" applyAlignment="1"/>
    <xf numFmtId="3" fontId="6" fillId="8" borderId="4" xfId="1" applyNumberFormat="1" applyFont="1" applyFill="1" applyBorder="1" applyAlignment="1"/>
    <xf numFmtId="0" fontId="3" fillId="8" borderId="4" xfId="0" applyFont="1" applyFill="1" applyBorder="1"/>
    <xf numFmtId="0" fontId="6" fillId="8" borderId="4" xfId="0" applyFont="1" applyFill="1" applyBorder="1" applyAlignment="1">
      <alignment vertical="top"/>
    </xf>
    <xf numFmtId="164" fontId="6" fillId="8" borderId="4" xfId="1" applyNumberFormat="1" applyFont="1" applyFill="1" applyBorder="1" applyAlignment="1">
      <alignment horizontal="right"/>
    </xf>
    <xf numFmtId="3" fontId="6" fillId="8" borderId="4" xfId="0" applyNumberFormat="1" applyFont="1" applyFill="1" applyBorder="1" applyAlignment="1">
      <alignment horizontal="right" vertical="top"/>
    </xf>
    <xf numFmtId="3" fontId="6" fillId="8" borderId="4" xfId="1" applyNumberFormat="1" applyFont="1" applyFill="1" applyBorder="1" applyAlignment="1">
      <alignment horizontal="right" wrapText="1"/>
    </xf>
    <xf numFmtId="164" fontId="6" fillId="8" borderId="4" xfId="1" applyNumberFormat="1" applyFont="1" applyFill="1" applyBorder="1" applyAlignment="1">
      <alignment horizontal="right" wrapText="1"/>
    </xf>
  </cellXfs>
  <cellStyles count="6">
    <cellStyle name="Comma" xfId="1" builtinId="3"/>
    <cellStyle name="Hyperlink" xfId="4" builtinId="8"/>
    <cellStyle name="Input" xfId="2" builtinId="20"/>
    <cellStyle name="Normal" xfId="0" builtinId="0"/>
    <cellStyle name="Note" xfId="3" builtinId="1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IIE NEW">
      <a:dk1>
        <a:srgbClr val="000000"/>
      </a:dk1>
      <a:lt1>
        <a:srgbClr val="FFFFFF"/>
      </a:lt1>
      <a:dk2>
        <a:srgbClr val="F13000"/>
      </a:dk2>
      <a:lt2>
        <a:srgbClr val="E7E6E6"/>
      </a:lt2>
      <a:accent1>
        <a:srgbClr val="5EB0BC"/>
      </a:accent1>
      <a:accent2>
        <a:srgbClr val="768491"/>
      </a:accent2>
      <a:accent3>
        <a:srgbClr val="0084AE"/>
      </a:accent3>
      <a:accent4>
        <a:srgbClr val="F3B330"/>
      </a:accent4>
      <a:accent5>
        <a:srgbClr val="FF8200"/>
      </a:accent5>
      <a:accent6>
        <a:srgbClr val="73A9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8.85546875" defaultRowHeight="15" x14ac:dyDescent="0.25"/>
  <cols>
    <col min="1" max="1" width="27.7109375" customWidth="1"/>
    <col min="2" max="2" width="83.28515625" customWidth="1"/>
    <col min="3" max="379" width="13.7109375" customWidth="1"/>
  </cols>
  <sheetData>
    <row r="1" spans="1:2" ht="33.75" x14ac:dyDescent="0.25">
      <c r="A1" s="19" t="s">
        <v>143</v>
      </c>
      <c r="B1" s="12"/>
    </row>
    <row r="2" spans="1:2" x14ac:dyDescent="0.25">
      <c r="A2" s="7" t="s">
        <v>17</v>
      </c>
      <c r="B2" s="4" t="s">
        <v>144</v>
      </c>
    </row>
    <row r="3" spans="1:2" x14ac:dyDescent="0.25">
      <c r="A3" s="7" t="s">
        <v>18</v>
      </c>
      <c r="B3" s="8" t="s">
        <v>145</v>
      </c>
    </row>
    <row r="4" spans="1:2" x14ac:dyDescent="0.25">
      <c r="A4" s="11"/>
    </row>
    <row r="5" spans="1:2" x14ac:dyDescent="0.25">
      <c r="A5" s="9" t="s">
        <v>20</v>
      </c>
      <c r="B5" s="10" t="s">
        <v>146</v>
      </c>
    </row>
    <row r="7" spans="1:2" x14ac:dyDescent="0.25">
      <c r="A7" s="20" t="s">
        <v>99</v>
      </c>
      <c r="B7" s="21"/>
    </row>
    <row r="8" spans="1:2" ht="30" x14ac:dyDescent="0.25">
      <c r="B8" s="6" t="s">
        <v>16</v>
      </c>
    </row>
    <row r="9" spans="1:2" ht="30" x14ac:dyDescent="0.25">
      <c r="B9" s="6" t="s">
        <v>14</v>
      </c>
    </row>
    <row r="10" spans="1:2" x14ac:dyDescent="0.25">
      <c r="B10" s="3"/>
    </row>
    <row r="11" spans="1:2" x14ac:dyDescent="0.25">
      <c r="A11" s="21" t="s">
        <v>8</v>
      </c>
      <c r="B11" s="22"/>
    </row>
    <row r="12" spans="1:2" x14ac:dyDescent="0.25">
      <c r="A12" s="5" t="s">
        <v>100</v>
      </c>
      <c r="B12" s="3" t="s">
        <v>23</v>
      </c>
    </row>
    <row r="13" spans="1:2" ht="30" x14ac:dyDescent="0.25">
      <c r="A13" s="5" t="s">
        <v>101</v>
      </c>
      <c r="B13" s="3" t="s">
        <v>22</v>
      </c>
    </row>
    <row r="14" spans="1:2" ht="45" x14ac:dyDescent="0.25">
      <c r="A14" s="5" t="s">
        <v>102</v>
      </c>
      <c r="B14" s="3" t="s">
        <v>21</v>
      </c>
    </row>
    <row r="15" spans="1:2" ht="45" x14ac:dyDescent="0.25">
      <c r="A15" s="5" t="s">
        <v>103</v>
      </c>
      <c r="B15" s="3" t="s">
        <v>81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338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8.42578125" customWidth="1"/>
    <col min="2" max="2" width="100.140625" style="3" customWidth="1"/>
    <col min="3" max="3" width="9" customWidth="1"/>
  </cols>
  <sheetData>
    <row r="1" spans="1:2" ht="18.75" x14ac:dyDescent="0.3">
      <c r="A1" s="23" t="s">
        <v>12</v>
      </c>
      <c r="B1" s="24" t="s">
        <v>13</v>
      </c>
    </row>
    <row r="2" spans="1:2" x14ac:dyDescent="0.25">
      <c r="A2" s="25" t="s">
        <v>0</v>
      </c>
      <c r="B2" s="2" t="s">
        <v>82</v>
      </c>
    </row>
    <row r="3" spans="1:2" x14ac:dyDescent="0.25">
      <c r="A3" s="25" t="s">
        <v>11</v>
      </c>
      <c r="B3" s="2" t="s">
        <v>19</v>
      </c>
    </row>
    <row r="4" spans="1:2" x14ac:dyDescent="0.25">
      <c r="A4" s="25" t="s">
        <v>10</v>
      </c>
      <c r="B4" s="2" t="s">
        <v>15</v>
      </c>
    </row>
    <row r="5" spans="1:2" x14ac:dyDescent="0.25">
      <c r="A5" s="26" t="s">
        <v>104</v>
      </c>
      <c r="B5" s="27"/>
    </row>
    <row r="6" spans="1:2" x14ac:dyDescent="0.25">
      <c r="A6" s="25" t="s">
        <v>40</v>
      </c>
      <c r="B6" s="2" t="s">
        <v>88</v>
      </c>
    </row>
    <row r="7" spans="1:2" x14ac:dyDescent="0.25">
      <c r="A7" s="25" t="s">
        <v>41</v>
      </c>
      <c r="B7" s="2" t="s">
        <v>87</v>
      </c>
    </row>
    <row r="8" spans="1:2" x14ac:dyDescent="0.25">
      <c r="A8" s="25" t="s">
        <v>42</v>
      </c>
      <c r="B8" s="2" t="s">
        <v>86</v>
      </c>
    </row>
    <row r="9" spans="1:2" x14ac:dyDescent="0.25">
      <c r="A9" s="25" t="s">
        <v>43</v>
      </c>
      <c r="B9" s="2" t="s">
        <v>85</v>
      </c>
    </row>
    <row r="10" spans="1:2" x14ac:dyDescent="0.25">
      <c r="A10" s="25" t="s">
        <v>44</v>
      </c>
      <c r="B10" s="2" t="s">
        <v>84</v>
      </c>
    </row>
    <row r="11" spans="1:2" x14ac:dyDescent="0.25">
      <c r="A11" s="25" t="s">
        <v>45</v>
      </c>
      <c r="B11" s="2" t="s">
        <v>83</v>
      </c>
    </row>
    <row r="12" spans="1:2" x14ac:dyDescent="0.25">
      <c r="A12" s="26" t="s">
        <v>105</v>
      </c>
      <c r="B12" s="27"/>
    </row>
    <row r="13" spans="1:2" x14ac:dyDescent="0.25">
      <c r="A13" s="28" t="s">
        <v>9</v>
      </c>
      <c r="B13" s="29" t="s">
        <v>24</v>
      </c>
    </row>
    <row r="14" spans="1:2" ht="26.25" x14ac:dyDescent="0.25">
      <c r="A14" s="25" t="s">
        <v>56</v>
      </c>
      <c r="B14" s="2" t="s">
        <v>106</v>
      </c>
    </row>
    <row r="15" spans="1:2" x14ac:dyDescent="0.25">
      <c r="A15" s="25" t="s">
        <v>30</v>
      </c>
      <c r="B15" s="2" t="s">
        <v>107</v>
      </c>
    </row>
    <row r="16" spans="1:2" x14ac:dyDescent="0.25">
      <c r="A16" s="25" t="s">
        <v>31</v>
      </c>
      <c r="B16" s="2" t="s">
        <v>108</v>
      </c>
    </row>
    <row r="17" spans="1:2" x14ac:dyDescent="0.25">
      <c r="A17" s="25" t="s">
        <v>32</v>
      </c>
      <c r="B17" s="2" t="s">
        <v>109</v>
      </c>
    </row>
    <row r="18" spans="1:2" x14ac:dyDescent="0.25">
      <c r="A18" s="25" t="s">
        <v>33</v>
      </c>
      <c r="B18" s="2" t="s">
        <v>110</v>
      </c>
    </row>
    <row r="19" spans="1:2" x14ac:dyDescent="0.25">
      <c r="A19" s="25" t="s">
        <v>34</v>
      </c>
      <c r="B19" s="2" t="s">
        <v>111</v>
      </c>
    </row>
    <row r="20" spans="1:2" x14ac:dyDescent="0.25">
      <c r="A20" s="25" t="s">
        <v>49</v>
      </c>
      <c r="B20" s="2" t="s">
        <v>89</v>
      </c>
    </row>
    <row r="21" spans="1:2" ht="26.25" x14ac:dyDescent="0.25">
      <c r="A21" s="25" t="s">
        <v>46</v>
      </c>
      <c r="B21" s="2" t="s">
        <v>112</v>
      </c>
    </row>
    <row r="22" spans="1:2" ht="26.25" x14ac:dyDescent="0.25">
      <c r="A22" s="25" t="s">
        <v>47</v>
      </c>
      <c r="B22" s="2" t="s">
        <v>113</v>
      </c>
    </row>
    <row r="23" spans="1:2" ht="26.25" x14ac:dyDescent="0.25">
      <c r="A23" s="25" t="s">
        <v>48</v>
      </c>
      <c r="B23" s="30" t="s">
        <v>114</v>
      </c>
    </row>
    <row r="24" spans="1:2" ht="26.25" x14ac:dyDescent="0.25">
      <c r="A24" s="25" t="s">
        <v>28</v>
      </c>
      <c r="B24" s="2" t="s">
        <v>90</v>
      </c>
    </row>
    <row r="25" spans="1:2" ht="39" x14ac:dyDescent="0.25">
      <c r="A25" s="25" t="s">
        <v>27</v>
      </c>
      <c r="B25" s="2" t="s">
        <v>91</v>
      </c>
    </row>
    <row r="26" spans="1:2" ht="26.25" x14ac:dyDescent="0.25">
      <c r="A26" s="25" t="s">
        <v>29</v>
      </c>
      <c r="B26" s="2" t="s">
        <v>92</v>
      </c>
    </row>
    <row r="27" spans="1:2" ht="51.75" x14ac:dyDescent="0.25">
      <c r="A27" s="25" t="s">
        <v>26</v>
      </c>
      <c r="B27" s="2" t="s">
        <v>93</v>
      </c>
    </row>
    <row r="28" spans="1:2" ht="26.25" x14ac:dyDescent="0.25">
      <c r="A28" s="25" t="s">
        <v>35</v>
      </c>
      <c r="B28" s="2" t="s">
        <v>115</v>
      </c>
    </row>
    <row r="29" spans="1:2" ht="26.25" x14ac:dyDescent="0.25">
      <c r="A29" s="25" t="s">
        <v>50</v>
      </c>
      <c r="B29" s="2" t="s">
        <v>116</v>
      </c>
    </row>
    <row r="30" spans="1:2" ht="26.25" x14ac:dyDescent="0.25">
      <c r="A30" s="25" t="s">
        <v>36</v>
      </c>
      <c r="B30" s="2" t="s">
        <v>117</v>
      </c>
    </row>
    <row r="31" spans="1:2" ht="39" x14ac:dyDescent="0.25">
      <c r="A31" s="25" t="s">
        <v>51</v>
      </c>
      <c r="B31" s="2" t="s">
        <v>118</v>
      </c>
    </row>
    <row r="32" spans="1:2" ht="26.25" x14ac:dyDescent="0.25">
      <c r="A32" s="25" t="s">
        <v>52</v>
      </c>
      <c r="B32" s="2" t="s">
        <v>119</v>
      </c>
    </row>
    <row r="33" spans="1:2" x14ac:dyDescent="0.25">
      <c r="A33" s="25" t="s">
        <v>37</v>
      </c>
      <c r="B33" s="2" t="s">
        <v>120</v>
      </c>
    </row>
    <row r="34" spans="1:2" ht="39" x14ac:dyDescent="0.25">
      <c r="A34" s="25" t="s">
        <v>38</v>
      </c>
      <c r="B34" s="2" t="s">
        <v>121</v>
      </c>
    </row>
    <row r="35" spans="1:2" x14ac:dyDescent="0.25">
      <c r="A35" s="25" t="s">
        <v>55</v>
      </c>
      <c r="B35" s="2" t="s">
        <v>122</v>
      </c>
    </row>
    <row r="36" spans="1:2" ht="26.25" x14ac:dyDescent="0.25">
      <c r="A36" s="25" t="s">
        <v>54</v>
      </c>
      <c r="B36" s="2" t="s">
        <v>123</v>
      </c>
    </row>
    <row r="37" spans="1:2" ht="26.25" x14ac:dyDescent="0.25">
      <c r="A37" s="25" t="s">
        <v>53</v>
      </c>
      <c r="B37" s="2" t="s">
        <v>124</v>
      </c>
    </row>
    <row r="38" spans="1:2" ht="51.75" x14ac:dyDescent="0.25">
      <c r="A38" s="25" t="s">
        <v>39</v>
      </c>
      <c r="B38" s="2" t="s">
        <v>125</v>
      </c>
    </row>
    <row r="39" spans="1:2" x14ac:dyDescent="0.25">
      <c r="A39" s="28" t="s">
        <v>57</v>
      </c>
      <c r="B39" s="2" t="s">
        <v>126</v>
      </c>
    </row>
    <row r="40" spans="1:2" x14ac:dyDescent="0.25">
      <c r="A40" s="26" t="s">
        <v>127</v>
      </c>
      <c r="B40" s="27"/>
    </row>
    <row r="41" spans="1:2" x14ac:dyDescent="0.25">
      <c r="A41" s="28" t="s">
        <v>25</v>
      </c>
      <c r="B41" s="29" t="s">
        <v>95</v>
      </c>
    </row>
    <row r="42" spans="1:2" ht="26.25" x14ac:dyDescent="0.25">
      <c r="A42" s="25" t="s">
        <v>58</v>
      </c>
      <c r="B42" s="2" t="s">
        <v>128</v>
      </c>
    </row>
    <row r="43" spans="1:2" x14ac:dyDescent="0.25">
      <c r="A43" s="25" t="s">
        <v>59</v>
      </c>
      <c r="B43" s="2" t="s">
        <v>129</v>
      </c>
    </row>
    <row r="44" spans="1:2" x14ac:dyDescent="0.25">
      <c r="A44" s="25" t="s">
        <v>60</v>
      </c>
      <c r="B44" s="2" t="s">
        <v>130</v>
      </c>
    </row>
    <row r="45" spans="1:2" x14ac:dyDescent="0.25">
      <c r="A45" s="25" t="s">
        <v>61</v>
      </c>
      <c r="B45" s="2" t="s">
        <v>131</v>
      </c>
    </row>
    <row r="46" spans="1:2" x14ac:dyDescent="0.25">
      <c r="A46" s="25" t="s">
        <v>62</v>
      </c>
      <c r="B46" s="2" t="s">
        <v>132</v>
      </c>
    </row>
    <row r="47" spans="1:2" x14ac:dyDescent="0.25">
      <c r="A47" s="25" t="s">
        <v>63</v>
      </c>
      <c r="B47" s="2" t="s">
        <v>133</v>
      </c>
    </row>
    <row r="48" spans="1:2" ht="26.25" x14ac:dyDescent="0.25">
      <c r="A48" s="25" t="s">
        <v>64</v>
      </c>
      <c r="B48" s="30" t="s">
        <v>134</v>
      </c>
    </row>
    <row r="49" spans="1:2" ht="26.25" x14ac:dyDescent="0.25">
      <c r="A49" s="25" t="s">
        <v>65</v>
      </c>
      <c r="B49" s="2" t="s">
        <v>94</v>
      </c>
    </row>
    <row r="50" spans="1:2" ht="39" x14ac:dyDescent="0.25">
      <c r="A50" s="25" t="s">
        <v>66</v>
      </c>
      <c r="B50" s="2" t="s">
        <v>96</v>
      </c>
    </row>
    <row r="51" spans="1:2" ht="26.25" x14ac:dyDescent="0.25">
      <c r="A51" s="25" t="s">
        <v>67</v>
      </c>
      <c r="B51" s="2" t="s">
        <v>97</v>
      </c>
    </row>
    <row r="52" spans="1:2" ht="51.75" x14ac:dyDescent="0.25">
      <c r="A52" s="25" t="s">
        <v>68</v>
      </c>
      <c r="B52" s="2" t="s">
        <v>98</v>
      </c>
    </row>
    <row r="53" spans="1:2" ht="26.25" x14ac:dyDescent="0.25">
      <c r="A53" s="25" t="s">
        <v>69</v>
      </c>
      <c r="B53" s="2" t="s">
        <v>115</v>
      </c>
    </row>
    <row r="54" spans="1:2" ht="26.25" x14ac:dyDescent="0.25">
      <c r="A54" s="25" t="s">
        <v>70</v>
      </c>
      <c r="B54" s="2" t="s">
        <v>116</v>
      </c>
    </row>
    <row r="55" spans="1:2" ht="26.25" x14ac:dyDescent="0.25">
      <c r="A55" s="25" t="s">
        <v>71</v>
      </c>
      <c r="B55" s="2" t="s">
        <v>117</v>
      </c>
    </row>
    <row r="56" spans="1:2" ht="39" x14ac:dyDescent="0.25">
      <c r="A56" s="25" t="s">
        <v>72</v>
      </c>
      <c r="B56" s="2" t="s">
        <v>118</v>
      </c>
    </row>
    <row r="57" spans="1:2" ht="26.25" x14ac:dyDescent="0.25">
      <c r="A57" s="25" t="s">
        <v>73</v>
      </c>
      <c r="B57" s="2" t="s">
        <v>119</v>
      </c>
    </row>
    <row r="58" spans="1:2" x14ac:dyDescent="0.25">
      <c r="A58" s="25" t="s">
        <v>74</v>
      </c>
      <c r="B58" s="2" t="s">
        <v>120</v>
      </c>
    </row>
    <row r="59" spans="1:2" ht="39" x14ac:dyDescent="0.25">
      <c r="A59" s="25" t="s">
        <v>75</v>
      </c>
      <c r="B59" s="2" t="s">
        <v>121</v>
      </c>
    </row>
    <row r="60" spans="1:2" x14ac:dyDescent="0.25">
      <c r="A60" s="25" t="s">
        <v>76</v>
      </c>
      <c r="B60" s="2" t="s">
        <v>122</v>
      </c>
    </row>
    <row r="61" spans="1:2" ht="26.25" x14ac:dyDescent="0.25">
      <c r="A61" s="25" t="s">
        <v>77</v>
      </c>
      <c r="B61" s="2" t="s">
        <v>123</v>
      </c>
    </row>
    <row r="62" spans="1:2" ht="26.25" x14ac:dyDescent="0.25">
      <c r="A62" s="25" t="s">
        <v>78</v>
      </c>
      <c r="B62" s="2" t="s">
        <v>124</v>
      </c>
    </row>
    <row r="63" spans="1:2" ht="51.75" x14ac:dyDescent="0.25">
      <c r="A63" s="25" t="s">
        <v>79</v>
      </c>
      <c r="B63" s="2" t="s">
        <v>125</v>
      </c>
    </row>
    <row r="64" spans="1:2" x14ac:dyDescent="0.25">
      <c r="A64" s="28" t="s">
        <v>80</v>
      </c>
      <c r="B64" s="2" t="s">
        <v>135</v>
      </c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I12" sqref="I12"/>
    </sheetView>
  </sheetViews>
  <sheetFormatPr defaultColWidth="8.85546875" defaultRowHeight="12.75" x14ac:dyDescent="0.2"/>
  <cols>
    <col min="1" max="1" width="13" style="17" customWidth="1"/>
    <col min="2" max="2" width="12.7109375" style="17" customWidth="1"/>
    <col min="3" max="3" width="12.140625" style="17" customWidth="1"/>
    <col min="4" max="4" width="15.7109375" style="17" customWidth="1"/>
    <col min="5" max="5" width="15" style="17" customWidth="1"/>
    <col min="6" max="6" width="16.140625" style="17" customWidth="1"/>
    <col min="7" max="7" width="15.7109375" style="17" customWidth="1"/>
    <col min="8" max="8" width="15.28515625" style="17" customWidth="1"/>
    <col min="9" max="9" width="16.85546875" style="17" customWidth="1"/>
    <col min="10" max="16384" width="8.85546875" style="1"/>
  </cols>
  <sheetData>
    <row r="1" spans="1:10" s="33" customFormat="1" ht="26.1" customHeight="1" x14ac:dyDescent="0.25">
      <c r="A1" s="66" t="s">
        <v>0</v>
      </c>
      <c r="B1" s="67" t="s">
        <v>11</v>
      </c>
      <c r="C1" s="67" t="s">
        <v>10</v>
      </c>
      <c r="D1" s="68" t="s">
        <v>40</v>
      </c>
      <c r="E1" s="68" t="s">
        <v>41</v>
      </c>
      <c r="F1" s="68" t="s">
        <v>42</v>
      </c>
      <c r="G1" s="69" t="s">
        <v>43</v>
      </c>
      <c r="H1" s="69" t="s">
        <v>44</v>
      </c>
      <c r="I1" s="69" t="s">
        <v>45</v>
      </c>
    </row>
    <row r="2" spans="1:10" s="33" customFormat="1" ht="108" x14ac:dyDescent="0.25">
      <c r="A2" s="64" t="s">
        <v>82</v>
      </c>
      <c r="B2" s="64" t="s">
        <v>19</v>
      </c>
      <c r="C2" s="64" t="s">
        <v>15</v>
      </c>
      <c r="D2" s="64" t="s">
        <v>176</v>
      </c>
      <c r="E2" s="64" t="s">
        <v>177</v>
      </c>
      <c r="F2" s="64" t="s">
        <v>178</v>
      </c>
      <c r="G2" s="65" t="s">
        <v>179</v>
      </c>
      <c r="H2" s="65" t="s">
        <v>180</v>
      </c>
      <c r="I2" s="65" t="s">
        <v>181</v>
      </c>
    </row>
    <row r="3" spans="1:10" x14ac:dyDescent="0.2">
      <c r="A3" s="17" t="s">
        <v>3</v>
      </c>
      <c r="B3" s="17">
        <v>2013</v>
      </c>
      <c r="C3" s="17" t="s">
        <v>139</v>
      </c>
      <c r="D3" s="51"/>
      <c r="E3" s="51"/>
      <c r="F3" s="51"/>
      <c r="G3" s="52"/>
      <c r="H3" s="52"/>
      <c r="I3" s="34">
        <v>21253000</v>
      </c>
    </row>
    <row r="4" spans="1:10" x14ac:dyDescent="0.2">
      <c r="A4" s="17" t="s">
        <v>3</v>
      </c>
      <c r="B4" s="17">
        <v>2014</v>
      </c>
      <c r="C4" s="17" t="s">
        <v>140</v>
      </c>
      <c r="D4" s="31">
        <v>1623</v>
      </c>
      <c r="E4" s="31">
        <v>3103</v>
      </c>
      <c r="F4" s="31">
        <v>3726</v>
      </c>
      <c r="G4" s="34"/>
      <c r="H4" s="34"/>
      <c r="I4" s="34">
        <v>20642819</v>
      </c>
    </row>
    <row r="5" spans="1:10" x14ac:dyDescent="0.2">
      <c r="A5" s="17" t="s">
        <v>3</v>
      </c>
      <c r="B5" s="17">
        <v>2015</v>
      </c>
      <c r="C5" s="17" t="s">
        <v>138</v>
      </c>
      <c r="D5" s="31">
        <v>1625</v>
      </c>
      <c r="E5" s="31">
        <v>3099</v>
      </c>
      <c r="F5" s="31">
        <v>4724</v>
      </c>
      <c r="G5" s="34"/>
      <c r="H5" s="34"/>
      <c r="I5" s="34">
        <v>20255000</v>
      </c>
      <c r="J5" s="32"/>
    </row>
    <row r="6" spans="1:10" x14ac:dyDescent="0.2">
      <c r="A6" s="17" t="s">
        <v>3</v>
      </c>
      <c r="B6" s="17">
        <v>2016</v>
      </c>
      <c r="C6" s="17" t="s">
        <v>137</v>
      </c>
      <c r="D6" s="31">
        <v>1647</v>
      </c>
      <c r="E6" s="31">
        <v>3062</v>
      </c>
      <c r="F6" s="31">
        <v>4709</v>
      </c>
      <c r="G6" s="34"/>
      <c r="H6" s="34"/>
      <c r="I6" s="34">
        <v>20264000</v>
      </c>
      <c r="J6" s="32"/>
    </row>
    <row r="7" spans="1:10" x14ac:dyDescent="0.2">
      <c r="A7" s="17" t="s">
        <v>3</v>
      </c>
      <c r="B7" s="17">
        <v>2017</v>
      </c>
      <c r="C7" s="17" t="s">
        <v>147</v>
      </c>
      <c r="D7" s="31">
        <v>1651</v>
      </c>
      <c r="E7" s="31">
        <v>2861</v>
      </c>
      <c r="F7" s="31">
        <v>4512</v>
      </c>
      <c r="G7" s="31"/>
      <c r="H7" s="31"/>
      <c r="I7" s="53">
        <v>20185000</v>
      </c>
      <c r="J7" s="32"/>
    </row>
    <row r="8" spans="1:10" x14ac:dyDescent="0.2">
      <c r="A8" s="17" t="s">
        <v>3</v>
      </c>
      <c r="B8" s="17">
        <v>2018</v>
      </c>
      <c r="C8" s="17" t="s">
        <v>172</v>
      </c>
      <c r="D8" s="52">
        <v>1644</v>
      </c>
      <c r="E8" s="52">
        <v>2617</v>
      </c>
      <c r="F8" s="52">
        <v>4261</v>
      </c>
      <c r="I8" s="52">
        <v>19831000</v>
      </c>
    </row>
    <row r="9" spans="1:10" x14ac:dyDescent="0.2">
      <c r="A9" s="17" t="s">
        <v>3</v>
      </c>
      <c r="B9" s="17">
        <v>2019</v>
      </c>
      <c r="C9" s="17" t="s">
        <v>173</v>
      </c>
      <c r="D9" s="52">
        <v>1659</v>
      </c>
      <c r="E9" s="52">
        <v>2639</v>
      </c>
      <c r="F9" s="52">
        <v>4298</v>
      </c>
      <c r="I9" s="52">
        <v>19828000</v>
      </c>
    </row>
    <row r="10" spans="1:10" x14ac:dyDescent="0.2">
      <c r="A10" s="60" t="s">
        <v>3</v>
      </c>
      <c r="B10" s="61">
        <v>2020</v>
      </c>
      <c r="C10" s="17" t="s">
        <v>175</v>
      </c>
      <c r="D10" s="61"/>
      <c r="E10" s="61"/>
      <c r="F10" s="61"/>
      <c r="G10" s="62"/>
      <c r="H10" s="62"/>
      <c r="I10" s="63">
        <v>19720000</v>
      </c>
    </row>
    <row r="11" spans="1:10" x14ac:dyDescent="0.2">
      <c r="A11" s="17" t="s">
        <v>3</v>
      </c>
      <c r="B11" s="17">
        <v>2021</v>
      </c>
      <c r="C11" s="17" t="s">
        <v>221</v>
      </c>
      <c r="I11" s="34">
        <v>19744000</v>
      </c>
    </row>
    <row r="12" spans="1:10" x14ac:dyDescent="0.2">
      <c r="A12" s="17" t="s">
        <v>3</v>
      </c>
      <c r="B12" s="17">
        <v>2022</v>
      </c>
      <c r="C12" s="17" t="s">
        <v>224</v>
      </c>
      <c r="I12" s="46">
        <v>20327000</v>
      </c>
    </row>
    <row r="22" spans="9:9" x14ac:dyDescent="0.2">
      <c r="I22" s="1"/>
    </row>
    <row r="23" spans="9:9" x14ac:dyDescent="0.2">
      <c r="I23" s="1"/>
    </row>
    <row r="24" spans="9:9" x14ac:dyDescent="0.2">
      <c r="I24" s="1"/>
    </row>
  </sheetData>
  <autoFilter ref="A1:I1" xr:uid="{00000000-0009-0000-0000-000002000000}"/>
  <phoneticPr fontId="2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2"/>
  <sheetViews>
    <sheetView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F13" sqref="F13"/>
    </sheetView>
  </sheetViews>
  <sheetFormatPr defaultColWidth="8.85546875" defaultRowHeight="15" x14ac:dyDescent="0.25"/>
  <cols>
    <col min="1" max="1" width="15.7109375" customWidth="1"/>
    <col min="2" max="2" width="12.85546875" style="55" customWidth="1"/>
    <col min="3" max="3" width="13" style="1" customWidth="1"/>
    <col min="4" max="4" width="16.28515625" style="56" customWidth="1"/>
    <col min="5" max="5" width="15.7109375" style="14" customWidth="1"/>
    <col min="6" max="9" width="15.7109375" style="1" customWidth="1"/>
    <col min="10" max="10" width="15.7109375" customWidth="1"/>
    <col min="11" max="11" width="15.7109375" style="14" customWidth="1"/>
    <col min="12" max="26" width="15.7109375" customWidth="1"/>
    <col min="27" max="27" width="15.7109375" style="14" customWidth="1"/>
    <col min="28" max="29" width="15.7109375" customWidth="1"/>
    <col min="30" max="30" width="65.85546875" style="13" customWidth="1"/>
  </cols>
  <sheetData>
    <row r="1" spans="1:30" s="38" customFormat="1" ht="26.45" customHeight="1" x14ac:dyDescent="0.25">
      <c r="A1" s="70" t="s">
        <v>0</v>
      </c>
      <c r="B1" s="70" t="s">
        <v>11</v>
      </c>
      <c r="C1" s="70" t="s">
        <v>10</v>
      </c>
      <c r="D1" s="70" t="s">
        <v>9</v>
      </c>
      <c r="E1" s="71" t="s">
        <v>56</v>
      </c>
      <c r="F1" s="71" t="s">
        <v>30</v>
      </c>
      <c r="G1" s="71" t="s">
        <v>31</v>
      </c>
      <c r="H1" s="71" t="s">
        <v>32</v>
      </c>
      <c r="I1" s="71" t="s">
        <v>33</v>
      </c>
      <c r="J1" s="71" t="s">
        <v>34</v>
      </c>
      <c r="K1" s="71" t="s">
        <v>49</v>
      </c>
      <c r="L1" s="71" t="s">
        <v>46</v>
      </c>
      <c r="M1" s="71" t="s">
        <v>47</v>
      </c>
      <c r="N1" s="71" t="s">
        <v>48</v>
      </c>
      <c r="O1" s="71" t="s">
        <v>28</v>
      </c>
      <c r="P1" s="71" t="s">
        <v>27</v>
      </c>
      <c r="Q1" s="71" t="s">
        <v>29</v>
      </c>
      <c r="R1" s="71" t="s">
        <v>26</v>
      </c>
      <c r="S1" s="71" t="s">
        <v>35</v>
      </c>
      <c r="T1" s="71" t="s">
        <v>50</v>
      </c>
      <c r="U1" s="71" t="s">
        <v>36</v>
      </c>
      <c r="V1" s="71" t="s">
        <v>51</v>
      </c>
      <c r="W1" s="71" t="s">
        <v>52</v>
      </c>
      <c r="X1" s="71" t="s">
        <v>37</v>
      </c>
      <c r="Y1" s="71" t="s">
        <v>38</v>
      </c>
      <c r="Z1" s="71" t="s">
        <v>55</v>
      </c>
      <c r="AA1" s="71" t="s">
        <v>54</v>
      </c>
      <c r="AB1" s="71" t="s">
        <v>53</v>
      </c>
      <c r="AC1" s="71" t="s">
        <v>39</v>
      </c>
      <c r="AD1" s="72" t="s">
        <v>57</v>
      </c>
    </row>
    <row r="2" spans="1:30" s="38" customFormat="1" ht="135.94999999999999" customHeight="1" x14ac:dyDescent="0.2">
      <c r="A2" s="79" t="s">
        <v>82</v>
      </c>
      <c r="B2" s="79" t="s">
        <v>19</v>
      </c>
      <c r="C2" s="79" t="s">
        <v>15</v>
      </c>
      <c r="D2" s="79" t="s">
        <v>182</v>
      </c>
      <c r="E2" s="79" t="s">
        <v>106</v>
      </c>
      <c r="F2" s="79" t="s">
        <v>183</v>
      </c>
      <c r="G2" s="79" t="s">
        <v>184</v>
      </c>
      <c r="H2" s="79" t="s">
        <v>185</v>
      </c>
      <c r="I2" s="79" t="s">
        <v>186</v>
      </c>
      <c r="J2" s="79" t="s">
        <v>111</v>
      </c>
      <c r="K2" s="79" t="s">
        <v>89</v>
      </c>
      <c r="L2" s="79" t="s">
        <v>187</v>
      </c>
      <c r="M2" s="79" t="s">
        <v>188</v>
      </c>
      <c r="N2" s="79" t="s">
        <v>189</v>
      </c>
      <c r="O2" s="79" t="s">
        <v>190</v>
      </c>
      <c r="P2" s="79" t="s">
        <v>191</v>
      </c>
      <c r="Q2" s="79" t="s">
        <v>192</v>
      </c>
      <c r="R2" s="79" t="s">
        <v>193</v>
      </c>
      <c r="S2" s="79" t="s">
        <v>194</v>
      </c>
      <c r="T2" s="79" t="s">
        <v>195</v>
      </c>
      <c r="U2" s="79" t="s">
        <v>196</v>
      </c>
      <c r="V2" s="79" t="s">
        <v>197</v>
      </c>
      <c r="W2" s="79" t="s">
        <v>198</v>
      </c>
      <c r="X2" s="79" t="s">
        <v>199</v>
      </c>
      <c r="Y2" s="79" t="s">
        <v>200</v>
      </c>
      <c r="Z2" s="79" t="s">
        <v>201</v>
      </c>
      <c r="AA2" s="79" t="s">
        <v>202</v>
      </c>
      <c r="AB2" s="79" t="s">
        <v>203</v>
      </c>
      <c r="AC2" s="79" t="s">
        <v>223</v>
      </c>
      <c r="AD2" s="80" t="s">
        <v>126</v>
      </c>
    </row>
    <row r="3" spans="1:30" s="103" customFormat="1" ht="14.25" customHeight="1" x14ac:dyDescent="0.2">
      <c r="A3" s="98" t="s">
        <v>3</v>
      </c>
      <c r="B3" s="82">
        <v>2022</v>
      </c>
      <c r="C3" s="81" t="s">
        <v>224</v>
      </c>
      <c r="D3" s="99" t="s">
        <v>218</v>
      </c>
      <c r="E3" s="85"/>
      <c r="F3" s="100" t="s">
        <v>160</v>
      </c>
      <c r="G3" s="81">
        <v>2021</v>
      </c>
      <c r="H3" s="101" t="s">
        <v>161</v>
      </c>
      <c r="I3" s="85">
        <v>2022</v>
      </c>
      <c r="J3" s="88"/>
      <c r="K3" s="95">
        <v>2877</v>
      </c>
      <c r="L3" s="89">
        <v>0.59899999999999998</v>
      </c>
      <c r="M3" s="89">
        <v>0.40100000000000002</v>
      </c>
      <c r="N3" s="88">
        <v>948519</v>
      </c>
      <c r="O3" s="88">
        <v>344532</v>
      </c>
      <c r="P3" s="88"/>
      <c r="Q3" s="88">
        <v>385097</v>
      </c>
      <c r="R3" s="88"/>
      <c r="S3" s="88">
        <v>147293</v>
      </c>
      <c r="T3" s="88">
        <v>188194</v>
      </c>
      <c r="U3" s="88">
        <v>78712</v>
      </c>
      <c r="V3" s="88">
        <v>78770</v>
      </c>
      <c r="W3" s="88">
        <v>200301</v>
      </c>
      <c r="X3" s="88">
        <v>51136</v>
      </c>
      <c r="Y3" s="88">
        <v>32052</v>
      </c>
      <c r="Z3" s="88">
        <v>15272</v>
      </c>
      <c r="AA3" s="95">
        <v>15204</v>
      </c>
      <c r="AB3" s="88">
        <v>12725</v>
      </c>
      <c r="AC3" s="88">
        <v>128860</v>
      </c>
      <c r="AD3" s="102"/>
    </row>
    <row r="4" spans="1:30" s="16" customFormat="1" ht="14.25" customHeight="1" x14ac:dyDescent="0.25">
      <c r="A4" s="17" t="s">
        <v>3</v>
      </c>
      <c r="B4" s="55">
        <v>2022</v>
      </c>
      <c r="C4" s="1" t="s">
        <v>224</v>
      </c>
      <c r="D4" s="56" t="s">
        <v>2</v>
      </c>
      <c r="E4" s="14"/>
      <c r="F4" s="44" t="s">
        <v>160</v>
      </c>
      <c r="G4" s="1">
        <v>2021</v>
      </c>
      <c r="H4" s="45" t="s">
        <v>161</v>
      </c>
      <c r="I4" s="32">
        <v>2022</v>
      </c>
      <c r="J4" s="34"/>
      <c r="K4" s="36"/>
      <c r="L4" s="34"/>
      <c r="M4" s="34"/>
      <c r="N4" s="34">
        <v>290086</v>
      </c>
      <c r="O4" s="34">
        <v>109492</v>
      </c>
      <c r="P4" s="34"/>
      <c r="Q4" s="34">
        <v>123182</v>
      </c>
      <c r="R4" s="34"/>
      <c r="S4" s="34"/>
      <c r="T4" s="34"/>
      <c r="U4" s="34"/>
      <c r="V4" s="34"/>
      <c r="W4" s="34"/>
      <c r="X4" s="34"/>
      <c r="Y4" s="34"/>
      <c r="Z4" s="34"/>
      <c r="AA4" s="36"/>
      <c r="AB4" s="34"/>
      <c r="AC4" s="34"/>
      <c r="AD4" s="77" t="s">
        <v>174</v>
      </c>
    </row>
    <row r="5" spans="1:30" s="16" customFormat="1" ht="14.25" customHeight="1" x14ac:dyDescent="0.25">
      <c r="A5" s="17" t="s">
        <v>3</v>
      </c>
      <c r="B5" s="55">
        <v>2022</v>
      </c>
      <c r="C5" s="1" t="s">
        <v>224</v>
      </c>
      <c r="D5" s="56" t="s">
        <v>150</v>
      </c>
      <c r="E5" s="14"/>
      <c r="F5" s="44" t="s">
        <v>160</v>
      </c>
      <c r="G5" s="1">
        <v>2021</v>
      </c>
      <c r="H5" s="45" t="s">
        <v>161</v>
      </c>
      <c r="I5" s="32">
        <v>2022</v>
      </c>
      <c r="J5" s="34"/>
      <c r="K5" s="36"/>
      <c r="L5" s="34"/>
      <c r="M5" s="34"/>
      <c r="N5" s="34">
        <v>199182</v>
      </c>
      <c r="O5" s="34">
        <v>27545</v>
      </c>
      <c r="P5" s="34"/>
      <c r="Q5" s="34">
        <v>102024</v>
      </c>
      <c r="R5" s="34"/>
      <c r="S5" s="34"/>
      <c r="T5" s="34"/>
      <c r="U5" s="34"/>
      <c r="V5" s="34"/>
      <c r="W5" s="34"/>
      <c r="X5" s="34"/>
      <c r="Y5" s="34"/>
      <c r="Z5" s="34"/>
      <c r="AA5" s="36"/>
      <c r="AB5" s="34"/>
      <c r="AC5" s="34"/>
      <c r="AD5" s="78"/>
    </row>
    <row r="6" spans="1:30" s="16" customFormat="1" ht="14.25" customHeight="1" x14ac:dyDescent="0.25">
      <c r="A6" s="17" t="s">
        <v>3</v>
      </c>
      <c r="B6" s="55">
        <v>2022</v>
      </c>
      <c r="C6" s="1" t="s">
        <v>224</v>
      </c>
      <c r="D6" s="56" t="s">
        <v>151</v>
      </c>
      <c r="E6" s="14"/>
      <c r="F6" s="44" t="s">
        <v>160</v>
      </c>
      <c r="G6" s="1">
        <v>2021</v>
      </c>
      <c r="H6" s="45" t="s">
        <v>161</v>
      </c>
      <c r="I6" s="32">
        <v>2022</v>
      </c>
      <c r="J6" s="34"/>
      <c r="K6" s="36"/>
      <c r="L6" s="34"/>
      <c r="M6" s="34"/>
      <c r="N6" s="34">
        <v>40755</v>
      </c>
      <c r="O6" s="34">
        <v>18262</v>
      </c>
      <c r="P6" s="34"/>
      <c r="Q6" s="34">
        <v>14915</v>
      </c>
      <c r="R6" s="34"/>
      <c r="S6" s="34"/>
      <c r="T6" s="34"/>
      <c r="U6" s="34"/>
      <c r="V6" s="34"/>
      <c r="W6" s="34"/>
      <c r="X6" s="34"/>
      <c r="Y6" s="34"/>
      <c r="Z6" s="34"/>
      <c r="AA6" s="36"/>
      <c r="AB6" s="34"/>
      <c r="AC6" s="34"/>
      <c r="AD6" s="78"/>
    </row>
    <row r="7" spans="1:30" s="16" customFormat="1" ht="14.25" customHeight="1" x14ac:dyDescent="0.25">
      <c r="A7" s="17" t="s">
        <v>3</v>
      </c>
      <c r="B7" s="55">
        <v>2022</v>
      </c>
      <c r="C7" s="1" t="s">
        <v>224</v>
      </c>
      <c r="D7" s="56" t="s">
        <v>153</v>
      </c>
      <c r="E7" s="14"/>
      <c r="F7" s="44" t="s">
        <v>160</v>
      </c>
      <c r="G7" s="1">
        <v>2021</v>
      </c>
      <c r="H7" s="45" t="s">
        <v>161</v>
      </c>
      <c r="I7" s="32">
        <v>2022</v>
      </c>
      <c r="J7" s="34"/>
      <c r="K7" s="36"/>
      <c r="L7" s="34"/>
      <c r="M7" s="34"/>
      <c r="N7" s="34">
        <v>27013</v>
      </c>
      <c r="O7" s="34">
        <v>13004</v>
      </c>
      <c r="P7" s="34"/>
      <c r="Q7" s="34">
        <v>10338</v>
      </c>
      <c r="R7" s="34"/>
      <c r="S7" s="34"/>
      <c r="T7" s="34"/>
      <c r="U7" s="34"/>
      <c r="V7" s="34"/>
      <c r="W7" s="34"/>
      <c r="X7" s="34"/>
      <c r="Y7" s="34"/>
      <c r="Z7" s="34"/>
      <c r="AA7" s="36"/>
      <c r="AB7" s="34"/>
      <c r="AC7" s="34"/>
      <c r="AD7" s="13"/>
    </row>
    <row r="8" spans="1:30" s="16" customFormat="1" ht="14.25" customHeight="1" x14ac:dyDescent="0.25">
      <c r="A8" s="17" t="s">
        <v>3</v>
      </c>
      <c r="B8" s="55">
        <v>2022</v>
      </c>
      <c r="C8" s="1" t="s">
        <v>224</v>
      </c>
      <c r="D8" s="56" t="s">
        <v>154</v>
      </c>
      <c r="E8" s="14"/>
      <c r="F8" s="44" t="s">
        <v>160</v>
      </c>
      <c r="G8" s="1">
        <v>2021</v>
      </c>
      <c r="H8" s="45" t="s">
        <v>161</v>
      </c>
      <c r="I8" s="32">
        <v>2022</v>
      </c>
      <c r="J8" s="34"/>
      <c r="K8" s="36"/>
      <c r="L8" s="34"/>
      <c r="M8" s="34"/>
      <c r="N8" s="34">
        <v>20713</v>
      </c>
      <c r="O8" s="34">
        <v>13947</v>
      </c>
      <c r="P8" s="34"/>
      <c r="Q8" s="34">
        <v>3596</v>
      </c>
      <c r="R8" s="34"/>
      <c r="S8" s="34"/>
      <c r="T8" s="34"/>
      <c r="U8" s="34"/>
      <c r="V8" s="34"/>
      <c r="W8" s="34"/>
      <c r="X8" s="34"/>
      <c r="Y8" s="34"/>
      <c r="Z8" s="34"/>
      <c r="AA8" s="36"/>
      <c r="AB8" s="34"/>
      <c r="AC8" s="34"/>
      <c r="AD8" s="13"/>
    </row>
    <row r="9" spans="1:30" s="16" customFormat="1" ht="14.25" customHeight="1" x14ac:dyDescent="0.25">
      <c r="A9" s="17" t="s">
        <v>3</v>
      </c>
      <c r="B9" s="55">
        <v>2022</v>
      </c>
      <c r="C9" s="1" t="s">
        <v>224</v>
      </c>
      <c r="D9" s="56" t="s">
        <v>155</v>
      </c>
      <c r="E9" s="14"/>
      <c r="F9" s="44" t="s">
        <v>160</v>
      </c>
      <c r="G9" s="1">
        <v>2021</v>
      </c>
      <c r="H9" s="45" t="s">
        <v>161</v>
      </c>
      <c r="I9" s="32">
        <v>2022</v>
      </c>
      <c r="J9" s="34"/>
      <c r="K9" s="36"/>
      <c r="L9" s="34"/>
      <c r="M9" s="34"/>
      <c r="N9" s="34">
        <v>20487</v>
      </c>
      <c r="O9" s="34">
        <v>6093</v>
      </c>
      <c r="P9" s="34"/>
      <c r="Q9" s="34">
        <v>9008</v>
      </c>
      <c r="R9" s="34"/>
      <c r="S9" s="34"/>
      <c r="T9" s="34"/>
      <c r="U9" s="34"/>
      <c r="V9" s="34"/>
      <c r="W9" s="34"/>
      <c r="X9" s="34"/>
      <c r="Y9" s="34"/>
      <c r="Z9" s="34"/>
      <c r="AA9" s="36"/>
      <c r="AB9" s="34"/>
      <c r="AC9" s="34"/>
      <c r="AD9" s="13"/>
    </row>
    <row r="10" spans="1:30" s="16" customFormat="1" ht="14.25" customHeight="1" x14ac:dyDescent="0.25">
      <c r="A10" s="17" t="s">
        <v>3</v>
      </c>
      <c r="B10" s="55">
        <v>2022</v>
      </c>
      <c r="C10" s="1" t="s">
        <v>224</v>
      </c>
      <c r="D10" s="56" t="s">
        <v>152</v>
      </c>
      <c r="E10" s="14"/>
      <c r="F10" s="44" t="s">
        <v>160</v>
      </c>
      <c r="G10" s="1">
        <v>2021</v>
      </c>
      <c r="H10" s="45" t="s">
        <v>161</v>
      </c>
      <c r="I10" s="32">
        <v>2022</v>
      </c>
      <c r="J10" s="34"/>
      <c r="K10" s="36"/>
      <c r="L10" s="34"/>
      <c r="M10" s="34"/>
      <c r="N10" s="34">
        <v>18206</v>
      </c>
      <c r="O10" s="34">
        <v>8649</v>
      </c>
      <c r="P10" s="34"/>
      <c r="Q10" s="34">
        <v>6717</v>
      </c>
      <c r="R10" s="34"/>
      <c r="S10" s="34"/>
      <c r="T10" s="34"/>
      <c r="U10" s="34"/>
      <c r="V10" s="34"/>
      <c r="W10" s="34"/>
      <c r="X10" s="34"/>
      <c r="Y10" s="34"/>
      <c r="Z10" s="34"/>
      <c r="AA10" s="36"/>
      <c r="AB10" s="34"/>
      <c r="AC10" s="34"/>
      <c r="AD10" s="13"/>
    </row>
    <row r="11" spans="1:30" s="16" customFormat="1" ht="14.25" customHeight="1" x14ac:dyDescent="0.25">
      <c r="A11" s="17" t="s">
        <v>3</v>
      </c>
      <c r="B11" s="55">
        <v>2022</v>
      </c>
      <c r="C11" s="1" t="s">
        <v>224</v>
      </c>
      <c r="D11" s="56" t="s">
        <v>142</v>
      </c>
      <c r="E11" s="14"/>
      <c r="F11" s="44" t="s">
        <v>160</v>
      </c>
      <c r="G11" s="1">
        <v>2021</v>
      </c>
      <c r="H11" s="45" t="s">
        <v>161</v>
      </c>
      <c r="I11" s="32">
        <v>2022</v>
      </c>
      <c r="J11" s="34"/>
      <c r="K11" s="36"/>
      <c r="L11" s="34"/>
      <c r="M11" s="34"/>
      <c r="N11" s="34">
        <v>14897</v>
      </c>
      <c r="O11" s="34">
        <v>7345</v>
      </c>
      <c r="P11" s="34"/>
      <c r="Q11" s="34">
        <v>4752</v>
      </c>
      <c r="R11" s="34"/>
      <c r="S11" s="34"/>
      <c r="T11" s="34"/>
      <c r="U11" s="34"/>
      <c r="V11" s="34"/>
      <c r="W11" s="34"/>
      <c r="X11" s="34"/>
      <c r="Y11" s="34"/>
      <c r="Z11" s="34"/>
      <c r="AA11" s="36"/>
      <c r="AB11" s="34"/>
      <c r="AC11" s="34"/>
      <c r="AD11" s="13"/>
    </row>
    <row r="12" spans="1:30" s="16" customFormat="1" ht="14.25" customHeight="1" x14ac:dyDescent="0.25">
      <c r="A12" s="17" t="s">
        <v>3</v>
      </c>
      <c r="B12" s="55">
        <v>2022</v>
      </c>
      <c r="C12" s="1" t="s">
        <v>224</v>
      </c>
      <c r="D12" s="56" t="s">
        <v>141</v>
      </c>
      <c r="E12" s="14"/>
      <c r="F12" s="44" t="s">
        <v>160</v>
      </c>
      <c r="G12" s="1">
        <v>2021</v>
      </c>
      <c r="H12" s="45" t="s">
        <v>161</v>
      </c>
      <c r="I12" s="32">
        <v>2022</v>
      </c>
      <c r="J12" s="34"/>
      <c r="K12" s="36"/>
      <c r="L12" s="34"/>
      <c r="M12" s="34"/>
      <c r="N12" s="34">
        <v>14500</v>
      </c>
      <c r="O12" s="34">
        <v>7738</v>
      </c>
      <c r="P12" s="34"/>
      <c r="Q12" s="34">
        <v>4412</v>
      </c>
      <c r="R12" s="34"/>
      <c r="S12" s="34"/>
      <c r="T12" s="34"/>
      <c r="U12" s="34"/>
      <c r="V12" s="34"/>
      <c r="W12" s="34"/>
      <c r="X12" s="34"/>
      <c r="Y12" s="34"/>
      <c r="Z12" s="34"/>
      <c r="AA12" s="36"/>
      <c r="AB12" s="34"/>
      <c r="AC12" s="34"/>
      <c r="AD12" s="13"/>
    </row>
    <row r="13" spans="1:30" s="16" customFormat="1" ht="14.25" customHeight="1" x14ac:dyDescent="0.25">
      <c r="A13" s="17" t="s">
        <v>3</v>
      </c>
      <c r="B13" s="55">
        <v>2022</v>
      </c>
      <c r="C13" s="1" t="s">
        <v>224</v>
      </c>
      <c r="D13" s="56" t="s">
        <v>220</v>
      </c>
      <c r="E13" s="14"/>
      <c r="F13" s="44" t="s">
        <v>160</v>
      </c>
      <c r="G13" s="1">
        <v>2021</v>
      </c>
      <c r="H13" s="45" t="s">
        <v>161</v>
      </c>
      <c r="I13" s="32">
        <v>2022</v>
      </c>
      <c r="J13" s="34"/>
      <c r="K13" s="36"/>
      <c r="L13" s="34"/>
      <c r="M13" s="34"/>
      <c r="N13" s="34">
        <v>14438</v>
      </c>
      <c r="O13" s="34">
        <v>4529</v>
      </c>
      <c r="P13" s="34"/>
      <c r="Q13" s="34">
        <v>7212</v>
      </c>
      <c r="R13" s="34"/>
      <c r="S13" s="34"/>
      <c r="T13" s="34"/>
      <c r="U13" s="34"/>
      <c r="V13" s="34"/>
      <c r="W13" s="34"/>
      <c r="X13" s="34"/>
      <c r="Y13" s="34"/>
      <c r="Z13" s="34"/>
      <c r="AA13" s="36"/>
      <c r="AB13" s="34"/>
      <c r="AC13" s="34"/>
      <c r="AD13" s="13"/>
    </row>
    <row r="14" spans="1:30" s="103" customFormat="1" x14ac:dyDescent="0.2">
      <c r="A14" s="98" t="s">
        <v>3</v>
      </c>
      <c r="B14" s="82">
        <v>2021</v>
      </c>
      <c r="C14" s="81" t="s">
        <v>221</v>
      </c>
      <c r="D14" s="99" t="s">
        <v>218</v>
      </c>
      <c r="E14" s="85"/>
      <c r="F14" s="100" t="s">
        <v>160</v>
      </c>
      <c r="G14" s="81">
        <v>2020</v>
      </c>
      <c r="H14" s="101" t="s">
        <v>161</v>
      </c>
      <c r="I14" s="81">
        <v>2021</v>
      </c>
      <c r="J14" s="88"/>
      <c r="K14" s="95">
        <v>2885</v>
      </c>
      <c r="L14" s="89"/>
      <c r="M14" s="89"/>
      <c r="N14" s="88">
        <v>914095</v>
      </c>
      <c r="O14" s="88">
        <v>359787</v>
      </c>
      <c r="P14" s="88"/>
      <c r="Q14" s="88">
        <v>329272</v>
      </c>
      <c r="R14" s="88"/>
      <c r="S14" s="88">
        <v>145658</v>
      </c>
      <c r="T14" s="88">
        <v>190590</v>
      </c>
      <c r="U14" s="88">
        <v>75029</v>
      </c>
      <c r="V14" s="88">
        <v>76419</v>
      </c>
      <c r="W14" s="88">
        <v>182106</v>
      </c>
      <c r="X14" s="88">
        <v>51101</v>
      </c>
      <c r="Y14" s="88">
        <v>32468</v>
      </c>
      <c r="Z14" s="88">
        <v>15402</v>
      </c>
      <c r="AA14" s="95">
        <v>14702</v>
      </c>
      <c r="AB14" s="88">
        <v>12360</v>
      </c>
      <c r="AC14" s="88">
        <v>118260</v>
      </c>
      <c r="AD14" s="102"/>
    </row>
    <row r="15" spans="1:30" s="16" customFormat="1" ht="15" customHeight="1" x14ac:dyDescent="0.25">
      <c r="A15" s="17" t="s">
        <v>3</v>
      </c>
      <c r="B15" s="55">
        <v>2021</v>
      </c>
      <c r="C15" s="1" t="s">
        <v>221</v>
      </c>
      <c r="D15" s="56" t="s">
        <v>2</v>
      </c>
      <c r="E15" s="14"/>
      <c r="F15" s="44" t="s">
        <v>160</v>
      </c>
      <c r="G15" s="1">
        <v>2020</v>
      </c>
      <c r="H15" s="45" t="s">
        <v>161</v>
      </c>
      <c r="I15" s="1">
        <v>2021</v>
      </c>
      <c r="J15" s="34"/>
      <c r="K15" s="36"/>
      <c r="L15" s="34"/>
      <c r="M15" s="34"/>
      <c r="N15" s="34">
        <v>317299</v>
      </c>
      <c r="O15" s="34">
        <v>125616</v>
      </c>
      <c r="P15" s="34"/>
      <c r="Q15" s="34">
        <v>118859</v>
      </c>
      <c r="R15" s="34"/>
      <c r="S15" s="34"/>
      <c r="T15" s="34"/>
      <c r="U15" s="34"/>
      <c r="V15" s="34"/>
      <c r="W15" s="34"/>
      <c r="X15" s="34"/>
      <c r="Y15" s="34"/>
      <c r="Z15" s="34"/>
      <c r="AA15" s="36"/>
      <c r="AB15" s="34"/>
      <c r="AC15" s="34"/>
      <c r="AD15" s="77" t="s">
        <v>174</v>
      </c>
    </row>
    <row r="16" spans="1:30" s="16" customFormat="1" x14ac:dyDescent="0.25">
      <c r="A16" s="17" t="s">
        <v>3</v>
      </c>
      <c r="B16" s="55">
        <v>2021</v>
      </c>
      <c r="C16" s="1" t="s">
        <v>221</v>
      </c>
      <c r="D16" s="56" t="s">
        <v>150</v>
      </c>
      <c r="E16" s="14"/>
      <c r="F16" s="44" t="s">
        <v>160</v>
      </c>
      <c r="G16" s="1">
        <v>2020</v>
      </c>
      <c r="H16" s="45" t="s">
        <v>161</v>
      </c>
      <c r="I16" s="1">
        <v>2021</v>
      </c>
      <c r="J16" s="34"/>
      <c r="K16" s="36"/>
      <c r="L16" s="34"/>
      <c r="M16" s="34"/>
      <c r="N16" s="34">
        <v>167582</v>
      </c>
      <c r="O16" s="34">
        <v>23734</v>
      </c>
      <c r="P16" s="34"/>
      <c r="Q16" s="34">
        <v>68869</v>
      </c>
      <c r="R16" s="34"/>
      <c r="S16" s="34"/>
      <c r="T16" s="34"/>
      <c r="U16" s="34"/>
      <c r="V16" s="34"/>
      <c r="W16" s="34"/>
      <c r="X16" s="34"/>
      <c r="Y16" s="34"/>
      <c r="Z16" s="34"/>
      <c r="AA16" s="36"/>
      <c r="AB16" s="34"/>
      <c r="AC16" s="34"/>
      <c r="AD16" s="78"/>
    </row>
    <row r="17" spans="1:30" s="16" customFormat="1" x14ac:dyDescent="0.25">
      <c r="A17" s="17" t="s">
        <v>3</v>
      </c>
      <c r="B17" s="55">
        <v>2021</v>
      </c>
      <c r="C17" s="1" t="s">
        <v>221</v>
      </c>
      <c r="D17" s="56" t="s">
        <v>151</v>
      </c>
      <c r="E17" s="14"/>
      <c r="F17" s="44" t="s">
        <v>160</v>
      </c>
      <c r="G17" s="1">
        <v>2020</v>
      </c>
      <c r="H17" s="45" t="s">
        <v>161</v>
      </c>
      <c r="I17" s="1">
        <v>2021</v>
      </c>
      <c r="J17" s="34"/>
      <c r="K17" s="36"/>
      <c r="L17" s="34"/>
      <c r="M17" s="34"/>
      <c r="N17" s="34">
        <v>39491</v>
      </c>
      <c r="O17" s="34">
        <v>17743</v>
      </c>
      <c r="P17" s="34"/>
      <c r="Q17" s="34">
        <v>14238</v>
      </c>
      <c r="R17" s="34"/>
      <c r="S17" s="34"/>
      <c r="T17" s="34"/>
      <c r="U17" s="34"/>
      <c r="V17" s="34"/>
      <c r="W17" s="34"/>
      <c r="X17" s="34"/>
      <c r="Y17" s="34"/>
      <c r="Z17" s="34"/>
      <c r="AA17" s="36"/>
      <c r="AB17" s="34"/>
      <c r="AC17" s="34"/>
      <c r="AD17" s="78"/>
    </row>
    <row r="18" spans="1:30" s="16" customFormat="1" x14ac:dyDescent="0.25">
      <c r="A18" s="17" t="s">
        <v>3</v>
      </c>
      <c r="B18" s="55">
        <v>2021</v>
      </c>
      <c r="C18" s="1" t="s">
        <v>221</v>
      </c>
      <c r="D18" s="56" t="s">
        <v>153</v>
      </c>
      <c r="E18" s="14"/>
      <c r="F18" s="44" t="s">
        <v>160</v>
      </c>
      <c r="G18" s="1">
        <v>2020</v>
      </c>
      <c r="H18" s="45" t="s">
        <v>161</v>
      </c>
      <c r="I18" s="1">
        <v>2021</v>
      </c>
      <c r="J18" s="34"/>
      <c r="K18" s="36"/>
      <c r="L18" s="34"/>
      <c r="M18" s="34"/>
      <c r="N18" s="34">
        <v>25143</v>
      </c>
      <c r="O18" s="34">
        <v>11981</v>
      </c>
      <c r="P18" s="34"/>
      <c r="Q18" s="34">
        <v>9499</v>
      </c>
      <c r="R18" s="34"/>
      <c r="S18" s="34"/>
      <c r="T18" s="34"/>
      <c r="U18" s="34"/>
      <c r="V18" s="34"/>
      <c r="W18" s="34"/>
      <c r="X18" s="34"/>
      <c r="Y18" s="34"/>
      <c r="Z18" s="34"/>
      <c r="AA18" s="36"/>
      <c r="AB18" s="34"/>
      <c r="AC18" s="34"/>
      <c r="AD18" s="13"/>
    </row>
    <row r="19" spans="1:30" s="16" customFormat="1" x14ac:dyDescent="0.25">
      <c r="A19" s="17" t="s">
        <v>3</v>
      </c>
      <c r="B19" s="55">
        <v>2021</v>
      </c>
      <c r="C19" s="1" t="s">
        <v>221</v>
      </c>
      <c r="D19" s="56" t="s">
        <v>152</v>
      </c>
      <c r="E19" s="14"/>
      <c r="F19" s="44" t="s">
        <v>160</v>
      </c>
      <c r="G19" s="1">
        <v>2020</v>
      </c>
      <c r="H19" s="45" t="s">
        <v>161</v>
      </c>
      <c r="I19" s="1">
        <v>2021</v>
      </c>
      <c r="J19" s="34"/>
      <c r="K19" s="36"/>
      <c r="L19" s="34"/>
      <c r="M19" s="34"/>
      <c r="N19" s="34">
        <v>21933</v>
      </c>
      <c r="O19" s="34">
        <v>11738</v>
      </c>
      <c r="P19" s="34"/>
      <c r="Q19" s="34">
        <v>7310</v>
      </c>
      <c r="R19" s="34"/>
      <c r="S19" s="34"/>
      <c r="T19" s="34"/>
      <c r="U19" s="34"/>
      <c r="V19" s="34"/>
      <c r="W19" s="34"/>
      <c r="X19" s="34"/>
      <c r="Y19" s="34"/>
      <c r="Z19" s="34"/>
      <c r="AA19" s="36"/>
      <c r="AB19" s="34"/>
      <c r="AC19" s="34"/>
      <c r="AD19" s="13"/>
    </row>
    <row r="20" spans="1:30" s="16" customFormat="1" x14ac:dyDescent="0.25">
      <c r="A20" s="17" t="s">
        <v>3</v>
      </c>
      <c r="B20" s="55">
        <v>2021</v>
      </c>
      <c r="C20" s="1" t="s">
        <v>221</v>
      </c>
      <c r="D20" s="56" t="s">
        <v>154</v>
      </c>
      <c r="E20" s="14"/>
      <c r="F20" s="44" t="s">
        <v>160</v>
      </c>
      <c r="G20" s="1">
        <v>2020</v>
      </c>
      <c r="H20" s="45" t="s">
        <v>161</v>
      </c>
      <c r="I20" s="1">
        <v>2021</v>
      </c>
      <c r="J20" s="34"/>
      <c r="K20" s="36"/>
      <c r="L20" s="34"/>
      <c r="M20" s="34"/>
      <c r="N20" s="34">
        <v>21631</v>
      </c>
      <c r="O20" s="34">
        <v>15282</v>
      </c>
      <c r="P20" s="34"/>
      <c r="Q20" s="34">
        <v>3375</v>
      </c>
      <c r="R20" s="34"/>
      <c r="S20" s="34"/>
      <c r="T20" s="34"/>
      <c r="U20" s="34"/>
      <c r="V20" s="34"/>
      <c r="W20" s="34"/>
      <c r="X20" s="34"/>
      <c r="Y20" s="34"/>
      <c r="Z20" s="34"/>
      <c r="AA20" s="36"/>
      <c r="AB20" s="34"/>
      <c r="AC20" s="34"/>
      <c r="AD20" s="13"/>
    </row>
    <row r="21" spans="1:30" s="16" customFormat="1" x14ac:dyDescent="0.25">
      <c r="A21" s="17" t="s">
        <v>3</v>
      </c>
      <c r="B21" s="55">
        <v>2021</v>
      </c>
      <c r="C21" s="1" t="s">
        <v>221</v>
      </c>
      <c r="D21" s="56" t="s">
        <v>155</v>
      </c>
      <c r="E21" s="14"/>
      <c r="F21" s="44" t="s">
        <v>160</v>
      </c>
      <c r="G21" s="1">
        <v>2020</v>
      </c>
      <c r="H21" s="45" t="s">
        <v>161</v>
      </c>
      <c r="I21" s="1">
        <v>2021</v>
      </c>
      <c r="J21" s="34"/>
      <c r="K21" s="36"/>
      <c r="L21" s="34"/>
      <c r="M21" s="34"/>
      <c r="N21" s="34">
        <v>19673</v>
      </c>
      <c r="O21" s="34">
        <v>6119</v>
      </c>
      <c r="P21" s="34"/>
      <c r="Q21" s="34">
        <v>8052</v>
      </c>
      <c r="R21" s="34"/>
      <c r="S21" s="34"/>
      <c r="T21" s="34"/>
      <c r="U21" s="34"/>
      <c r="V21" s="34"/>
      <c r="W21" s="34"/>
      <c r="X21" s="34"/>
      <c r="Y21" s="34"/>
      <c r="Z21" s="34"/>
      <c r="AA21" s="36"/>
      <c r="AB21" s="34"/>
      <c r="AC21" s="34"/>
      <c r="AD21" s="13"/>
    </row>
    <row r="22" spans="1:30" s="16" customFormat="1" x14ac:dyDescent="0.25">
      <c r="A22" s="17" t="s">
        <v>3</v>
      </c>
      <c r="B22" s="55">
        <v>2021</v>
      </c>
      <c r="C22" s="1" t="s">
        <v>221</v>
      </c>
      <c r="D22" s="56" t="s">
        <v>142</v>
      </c>
      <c r="E22" s="14"/>
      <c r="F22" s="44" t="s">
        <v>160</v>
      </c>
      <c r="G22" s="1">
        <v>2020</v>
      </c>
      <c r="H22" s="45" t="s">
        <v>161</v>
      </c>
      <c r="I22" s="1">
        <v>2021</v>
      </c>
      <c r="J22" s="34"/>
      <c r="K22" s="36"/>
      <c r="L22" s="34"/>
      <c r="M22" s="34"/>
      <c r="N22" s="34">
        <v>14000</v>
      </c>
      <c r="O22" s="34">
        <v>7273</v>
      </c>
      <c r="P22" s="34"/>
      <c r="Q22" s="34">
        <v>4159</v>
      </c>
      <c r="R22" s="34"/>
      <c r="S22" s="34"/>
      <c r="T22" s="34"/>
      <c r="U22" s="34"/>
      <c r="V22" s="34"/>
      <c r="W22" s="34"/>
      <c r="X22" s="34"/>
      <c r="Y22" s="34"/>
      <c r="Z22" s="34"/>
      <c r="AA22" s="36"/>
      <c r="AB22" s="34"/>
      <c r="AC22" s="34"/>
      <c r="AD22" s="13"/>
    </row>
    <row r="23" spans="1:30" s="16" customFormat="1" x14ac:dyDescent="0.25">
      <c r="A23" s="17" t="s">
        <v>3</v>
      </c>
      <c r="B23" s="55">
        <v>2021</v>
      </c>
      <c r="C23" s="1" t="s">
        <v>221</v>
      </c>
      <c r="D23" s="56" t="s">
        <v>141</v>
      </c>
      <c r="E23" s="14"/>
      <c r="F23" s="44" t="s">
        <v>160</v>
      </c>
      <c r="G23" s="1">
        <v>2020</v>
      </c>
      <c r="H23" s="45" t="s">
        <v>161</v>
      </c>
      <c r="I23" s="1">
        <v>2021</v>
      </c>
      <c r="J23" s="34"/>
      <c r="K23" s="36"/>
      <c r="L23" s="34"/>
      <c r="M23" s="34"/>
      <c r="N23" s="34">
        <v>12986</v>
      </c>
      <c r="O23" s="34">
        <v>7303</v>
      </c>
      <c r="P23" s="34"/>
      <c r="Q23" s="34">
        <v>3788</v>
      </c>
      <c r="R23" s="34"/>
      <c r="S23" s="34"/>
      <c r="T23" s="34"/>
      <c r="U23" s="34"/>
      <c r="V23" s="34"/>
      <c r="W23" s="34"/>
      <c r="X23" s="34"/>
      <c r="Y23" s="34"/>
      <c r="Z23" s="34"/>
      <c r="AA23" s="36"/>
      <c r="AB23" s="34"/>
      <c r="AC23" s="34"/>
      <c r="AD23" s="13"/>
    </row>
    <row r="24" spans="1:30" s="16" customFormat="1" x14ac:dyDescent="0.25">
      <c r="A24" s="17" t="s">
        <v>3</v>
      </c>
      <c r="B24" s="55">
        <v>2021</v>
      </c>
      <c r="C24" s="1" t="s">
        <v>221</v>
      </c>
      <c r="D24" s="56" t="s">
        <v>220</v>
      </c>
      <c r="E24" s="14"/>
      <c r="F24" s="44" t="s">
        <v>160</v>
      </c>
      <c r="G24" s="1">
        <v>2020</v>
      </c>
      <c r="H24" s="45" t="s">
        <v>161</v>
      </c>
      <c r="I24" s="1">
        <v>2021</v>
      </c>
      <c r="J24" s="34"/>
      <c r="K24" s="36"/>
      <c r="L24" s="34"/>
      <c r="M24" s="34"/>
      <c r="N24" s="34">
        <v>12860</v>
      </c>
      <c r="O24" s="34">
        <v>4827</v>
      </c>
      <c r="P24" s="34"/>
      <c r="Q24" s="34">
        <v>5350</v>
      </c>
      <c r="R24" s="34"/>
      <c r="S24" s="34"/>
      <c r="T24" s="34"/>
      <c r="U24" s="34"/>
      <c r="V24" s="34"/>
      <c r="W24" s="34"/>
      <c r="X24" s="34"/>
      <c r="Y24" s="34"/>
      <c r="Z24" s="34"/>
      <c r="AA24" s="36"/>
      <c r="AB24" s="34"/>
      <c r="AC24" s="34"/>
      <c r="AD24" s="13"/>
    </row>
    <row r="25" spans="1:30" s="103" customFormat="1" x14ac:dyDescent="0.2">
      <c r="A25" s="81" t="s">
        <v>3</v>
      </c>
      <c r="B25" s="82">
        <v>2020</v>
      </c>
      <c r="C25" s="81" t="s">
        <v>175</v>
      </c>
      <c r="D25" s="99" t="s">
        <v>218</v>
      </c>
      <c r="E25" s="85" t="s">
        <v>219</v>
      </c>
      <c r="F25" s="104" t="s">
        <v>160</v>
      </c>
      <c r="G25" s="81">
        <v>2019</v>
      </c>
      <c r="H25" s="101" t="s">
        <v>161</v>
      </c>
      <c r="I25" s="81">
        <v>2020</v>
      </c>
      <c r="J25" s="88"/>
      <c r="K25" s="95">
        <v>2917</v>
      </c>
      <c r="L25" s="89"/>
      <c r="M25" s="89"/>
      <c r="N25" s="88">
        <v>1075496</v>
      </c>
      <c r="O25" s="88">
        <v>419321</v>
      </c>
      <c r="P25" s="88"/>
      <c r="Q25" s="88">
        <v>374435</v>
      </c>
      <c r="R25" s="88"/>
      <c r="S25" s="88">
        <v>174470</v>
      </c>
      <c r="T25" s="88">
        <v>220542</v>
      </c>
      <c r="U25" s="88">
        <v>81971</v>
      </c>
      <c r="V25" s="88">
        <v>84440</v>
      </c>
      <c r="W25" s="88">
        <v>205207</v>
      </c>
      <c r="X25" s="88">
        <v>64501</v>
      </c>
      <c r="Y25" s="88">
        <v>34934</v>
      </c>
      <c r="Z25" s="88">
        <v>15700</v>
      </c>
      <c r="AA25" s="95">
        <v>16992</v>
      </c>
      <c r="AB25" s="88">
        <v>13134</v>
      </c>
      <c r="AC25" s="88">
        <v>163605</v>
      </c>
      <c r="AD25" s="102"/>
    </row>
    <row r="26" spans="1:30" s="16" customFormat="1" ht="15" customHeight="1" x14ac:dyDescent="0.25">
      <c r="A26" s="17" t="s">
        <v>3</v>
      </c>
      <c r="B26" s="55">
        <v>2020</v>
      </c>
      <c r="C26" s="1" t="s">
        <v>175</v>
      </c>
      <c r="D26" s="56" t="s">
        <v>2</v>
      </c>
      <c r="E26" s="14" t="s">
        <v>219</v>
      </c>
      <c r="F26" s="44" t="s">
        <v>160</v>
      </c>
      <c r="G26" s="1">
        <v>2019</v>
      </c>
      <c r="H26" s="45" t="s">
        <v>161</v>
      </c>
      <c r="I26" s="1">
        <v>2020</v>
      </c>
      <c r="J26" s="34"/>
      <c r="K26" s="36"/>
      <c r="L26" s="34"/>
      <c r="M26" s="34"/>
      <c r="N26" s="34">
        <v>372532</v>
      </c>
      <c r="O26" s="34">
        <v>148160</v>
      </c>
      <c r="P26" s="34"/>
      <c r="Q26" s="34">
        <v>137096</v>
      </c>
      <c r="R26" s="34"/>
      <c r="S26" s="34"/>
      <c r="T26" s="34"/>
      <c r="U26" s="34"/>
      <c r="V26" s="34"/>
      <c r="W26" s="34"/>
      <c r="X26" s="34"/>
      <c r="Y26" s="34"/>
      <c r="Z26" s="34"/>
      <c r="AA26" s="36"/>
      <c r="AB26" s="34"/>
      <c r="AC26" s="34"/>
      <c r="AD26" s="77" t="s">
        <v>174</v>
      </c>
    </row>
    <row r="27" spans="1:30" s="16" customFormat="1" x14ac:dyDescent="0.25">
      <c r="A27" s="17" t="s">
        <v>3</v>
      </c>
      <c r="B27" s="55">
        <v>2020</v>
      </c>
      <c r="C27" s="1" t="s">
        <v>175</v>
      </c>
      <c r="D27" s="56" t="s">
        <v>150</v>
      </c>
      <c r="E27" s="14" t="s">
        <v>219</v>
      </c>
      <c r="F27" s="44" t="s">
        <v>160</v>
      </c>
      <c r="G27" s="1">
        <v>2019</v>
      </c>
      <c r="H27" s="45" t="s">
        <v>161</v>
      </c>
      <c r="I27" s="1">
        <v>2020</v>
      </c>
      <c r="J27" s="34"/>
      <c r="K27" s="36"/>
      <c r="L27" s="34"/>
      <c r="M27" s="34"/>
      <c r="N27" s="34">
        <v>193124</v>
      </c>
      <c r="O27" s="34">
        <v>25032</v>
      </c>
      <c r="P27" s="34"/>
      <c r="Q27" s="34">
        <v>85160</v>
      </c>
      <c r="R27" s="34"/>
      <c r="S27" s="34"/>
      <c r="T27" s="34"/>
      <c r="U27" s="34"/>
      <c r="V27" s="34"/>
      <c r="W27" s="34"/>
      <c r="X27" s="34"/>
      <c r="Y27" s="34"/>
      <c r="Z27" s="34"/>
      <c r="AA27" s="36"/>
      <c r="AB27" s="34"/>
      <c r="AC27" s="34"/>
      <c r="AD27" s="78"/>
    </row>
    <row r="28" spans="1:30" s="16" customFormat="1" x14ac:dyDescent="0.25">
      <c r="A28" s="17" t="s">
        <v>3</v>
      </c>
      <c r="B28" s="55">
        <v>2020</v>
      </c>
      <c r="C28" s="1" t="s">
        <v>175</v>
      </c>
      <c r="D28" s="56" t="s">
        <v>151</v>
      </c>
      <c r="E28" s="14" t="s">
        <v>219</v>
      </c>
      <c r="F28" s="44" t="s">
        <v>160</v>
      </c>
      <c r="G28" s="1">
        <v>2019</v>
      </c>
      <c r="H28" s="45" t="s">
        <v>161</v>
      </c>
      <c r="I28" s="1">
        <v>2020</v>
      </c>
      <c r="J28" s="34"/>
      <c r="K28" s="36"/>
      <c r="L28" s="34"/>
      <c r="M28" s="34"/>
      <c r="N28" s="34">
        <v>49809</v>
      </c>
      <c r="O28" s="34">
        <v>23415</v>
      </c>
      <c r="P28" s="34"/>
      <c r="Q28" s="34">
        <v>15219</v>
      </c>
      <c r="R28" s="34"/>
      <c r="S28" s="34"/>
      <c r="T28" s="34"/>
      <c r="U28" s="34"/>
      <c r="V28" s="34"/>
      <c r="W28" s="34"/>
      <c r="X28" s="34"/>
      <c r="Y28" s="34"/>
      <c r="Z28" s="34"/>
      <c r="AA28" s="36"/>
      <c r="AB28" s="34"/>
      <c r="AC28" s="34"/>
      <c r="AD28" s="78"/>
    </row>
    <row r="29" spans="1:30" s="16" customFormat="1" x14ac:dyDescent="0.25">
      <c r="A29" s="17" t="s">
        <v>3</v>
      </c>
      <c r="B29" s="55">
        <v>2020</v>
      </c>
      <c r="C29" s="1" t="s">
        <v>175</v>
      </c>
      <c r="D29" s="56" t="s">
        <v>152</v>
      </c>
      <c r="E29" s="14" t="s">
        <v>219</v>
      </c>
      <c r="F29" s="44" t="s">
        <v>160</v>
      </c>
      <c r="G29" s="1">
        <v>2019</v>
      </c>
      <c r="H29" s="45" t="s">
        <v>161</v>
      </c>
      <c r="I29" s="1">
        <v>2020</v>
      </c>
      <c r="J29" s="34"/>
      <c r="K29" s="36"/>
      <c r="L29" s="34"/>
      <c r="M29" s="34"/>
      <c r="N29" s="34">
        <v>30957</v>
      </c>
      <c r="O29" s="34">
        <v>16839</v>
      </c>
      <c r="P29" s="34"/>
      <c r="Q29" s="34">
        <v>8362</v>
      </c>
      <c r="R29" s="34"/>
      <c r="S29" s="34"/>
      <c r="T29" s="34"/>
      <c r="U29" s="34"/>
      <c r="V29" s="34"/>
      <c r="W29" s="34"/>
      <c r="X29" s="34"/>
      <c r="Y29" s="34"/>
      <c r="Z29" s="34"/>
      <c r="AA29" s="36"/>
      <c r="AB29" s="34"/>
      <c r="AC29" s="34"/>
      <c r="AD29" s="13"/>
    </row>
    <row r="30" spans="1:30" s="16" customFormat="1" x14ac:dyDescent="0.25">
      <c r="A30" s="17" t="s">
        <v>3</v>
      </c>
      <c r="B30" s="55">
        <v>2020</v>
      </c>
      <c r="C30" s="1" t="s">
        <v>175</v>
      </c>
      <c r="D30" s="56" t="s">
        <v>153</v>
      </c>
      <c r="E30" s="14" t="s">
        <v>219</v>
      </c>
      <c r="F30" s="44" t="s">
        <v>160</v>
      </c>
      <c r="G30" s="1">
        <v>2019</v>
      </c>
      <c r="H30" s="45" t="s">
        <v>161</v>
      </c>
      <c r="I30" s="1">
        <v>2020</v>
      </c>
      <c r="J30" s="34"/>
      <c r="K30" s="36"/>
      <c r="L30" s="34"/>
      <c r="M30" s="34"/>
      <c r="N30" s="34">
        <v>25992</v>
      </c>
      <c r="O30" s="34">
        <v>12409</v>
      </c>
      <c r="P30" s="34"/>
      <c r="Q30" s="34">
        <v>9488</v>
      </c>
      <c r="R30" s="34"/>
      <c r="S30" s="34"/>
      <c r="T30" s="34"/>
      <c r="U30" s="34"/>
      <c r="V30" s="34"/>
      <c r="W30" s="34"/>
      <c r="X30" s="34"/>
      <c r="Y30" s="34"/>
      <c r="Z30" s="34"/>
      <c r="AA30" s="36"/>
      <c r="AB30" s="34"/>
      <c r="AC30" s="34"/>
      <c r="AD30" s="13"/>
    </row>
    <row r="31" spans="1:30" s="16" customFormat="1" x14ac:dyDescent="0.25">
      <c r="A31" s="17" t="s">
        <v>3</v>
      </c>
      <c r="B31" s="55">
        <v>2020</v>
      </c>
      <c r="C31" s="1" t="s">
        <v>175</v>
      </c>
      <c r="D31" s="56" t="s">
        <v>154</v>
      </c>
      <c r="E31" s="14" t="s">
        <v>219</v>
      </c>
      <c r="F31" s="44" t="s">
        <v>160</v>
      </c>
      <c r="G31" s="1">
        <v>2019</v>
      </c>
      <c r="H31" s="45" t="s">
        <v>161</v>
      </c>
      <c r="I31" s="1">
        <v>2020</v>
      </c>
      <c r="J31" s="34"/>
      <c r="K31" s="36"/>
      <c r="L31" s="34"/>
      <c r="M31" s="34"/>
      <c r="N31" s="34">
        <v>23777</v>
      </c>
      <c r="O31" s="34">
        <v>16589</v>
      </c>
      <c r="P31" s="34"/>
      <c r="Q31" s="34">
        <v>3648</v>
      </c>
      <c r="R31" s="34"/>
      <c r="S31" s="34"/>
      <c r="T31" s="34"/>
      <c r="U31" s="34"/>
      <c r="V31" s="34"/>
      <c r="W31" s="34"/>
      <c r="X31" s="34"/>
      <c r="Y31" s="34"/>
      <c r="Z31" s="34"/>
      <c r="AA31" s="36"/>
      <c r="AB31" s="34"/>
      <c r="AC31" s="34"/>
      <c r="AD31" s="13"/>
    </row>
    <row r="32" spans="1:30" s="16" customFormat="1" x14ac:dyDescent="0.25">
      <c r="A32" s="17" t="s">
        <v>3</v>
      </c>
      <c r="B32" s="55">
        <v>2020</v>
      </c>
      <c r="C32" s="1" t="s">
        <v>175</v>
      </c>
      <c r="D32" s="56" t="s">
        <v>155</v>
      </c>
      <c r="E32" s="14" t="s">
        <v>219</v>
      </c>
      <c r="F32" s="44" t="s">
        <v>160</v>
      </c>
      <c r="G32" s="1">
        <v>2019</v>
      </c>
      <c r="H32" s="45" t="s">
        <v>161</v>
      </c>
      <c r="I32" s="1">
        <v>2020</v>
      </c>
      <c r="J32" s="34"/>
      <c r="K32" s="36"/>
      <c r="L32" s="34"/>
      <c r="M32" s="34"/>
      <c r="N32" s="34">
        <v>23724</v>
      </c>
      <c r="O32" s="34">
        <v>7385</v>
      </c>
      <c r="P32" s="34"/>
      <c r="Q32" s="34">
        <v>9315</v>
      </c>
      <c r="R32" s="34"/>
      <c r="S32" s="34"/>
      <c r="T32" s="34"/>
      <c r="U32" s="34"/>
      <c r="V32" s="34"/>
      <c r="W32" s="34"/>
      <c r="X32" s="34"/>
      <c r="Y32" s="34"/>
      <c r="Z32" s="34"/>
      <c r="AA32" s="36"/>
      <c r="AB32" s="34"/>
      <c r="AC32" s="34"/>
      <c r="AD32" s="13"/>
    </row>
    <row r="33" spans="1:30" s="16" customFormat="1" x14ac:dyDescent="0.25">
      <c r="A33" s="17" t="s">
        <v>3</v>
      </c>
      <c r="B33" s="55">
        <v>2020</v>
      </c>
      <c r="C33" s="1" t="s">
        <v>175</v>
      </c>
      <c r="D33" s="56" t="s">
        <v>156</v>
      </c>
      <c r="E33" s="14" t="s">
        <v>219</v>
      </c>
      <c r="F33" s="44" t="s">
        <v>160</v>
      </c>
      <c r="G33" s="1">
        <v>2019</v>
      </c>
      <c r="H33" s="45" t="s">
        <v>161</v>
      </c>
      <c r="I33" s="1">
        <v>2020</v>
      </c>
      <c r="J33" s="34"/>
      <c r="K33" s="36"/>
      <c r="L33" s="34"/>
      <c r="M33" s="34"/>
      <c r="N33" s="34">
        <v>17554</v>
      </c>
      <c r="O33" s="34">
        <v>8684</v>
      </c>
      <c r="P33" s="34"/>
      <c r="Q33" s="34">
        <v>2774</v>
      </c>
      <c r="R33" s="34"/>
      <c r="S33" s="34"/>
      <c r="T33" s="34"/>
      <c r="U33" s="34"/>
      <c r="V33" s="34"/>
      <c r="W33" s="34"/>
      <c r="X33" s="34"/>
      <c r="Y33" s="34"/>
      <c r="Z33" s="34"/>
      <c r="AA33" s="36"/>
      <c r="AB33" s="34"/>
      <c r="AC33" s="34"/>
      <c r="AD33" s="13"/>
    </row>
    <row r="34" spans="1:30" s="16" customFormat="1" x14ac:dyDescent="0.25">
      <c r="A34" s="17" t="s">
        <v>3</v>
      </c>
      <c r="B34" s="55">
        <v>2020</v>
      </c>
      <c r="C34" s="1" t="s">
        <v>175</v>
      </c>
      <c r="D34" s="56" t="s">
        <v>142</v>
      </c>
      <c r="E34" s="14" t="s">
        <v>219</v>
      </c>
      <c r="F34" s="44" t="s">
        <v>160</v>
      </c>
      <c r="G34" s="1">
        <v>2019</v>
      </c>
      <c r="H34" s="45" t="s">
        <v>161</v>
      </c>
      <c r="I34" s="1">
        <v>2020</v>
      </c>
      <c r="J34" s="34"/>
      <c r="K34" s="36"/>
      <c r="L34" s="34"/>
      <c r="M34" s="34"/>
      <c r="N34" s="34">
        <v>16671</v>
      </c>
      <c r="O34" s="34">
        <v>8372</v>
      </c>
      <c r="P34" s="34"/>
      <c r="Q34" s="34">
        <v>4811</v>
      </c>
      <c r="R34" s="34"/>
      <c r="S34" s="34"/>
      <c r="T34" s="34"/>
      <c r="U34" s="34"/>
      <c r="V34" s="34"/>
      <c r="W34" s="34"/>
      <c r="X34" s="34"/>
      <c r="Y34" s="34"/>
      <c r="Z34" s="34"/>
      <c r="AA34" s="36"/>
      <c r="AB34" s="34"/>
      <c r="AC34" s="34"/>
      <c r="AD34" s="13"/>
    </row>
    <row r="35" spans="1:30" s="16" customFormat="1" x14ac:dyDescent="0.25">
      <c r="A35" s="17" t="s">
        <v>3</v>
      </c>
      <c r="B35" s="55">
        <v>2020</v>
      </c>
      <c r="C35" s="1" t="s">
        <v>175</v>
      </c>
      <c r="D35" s="56" t="s">
        <v>141</v>
      </c>
      <c r="E35" s="14" t="s">
        <v>219</v>
      </c>
      <c r="F35" s="44" t="s">
        <v>160</v>
      </c>
      <c r="G35" s="1">
        <v>2019</v>
      </c>
      <c r="H35" s="45" t="s">
        <v>161</v>
      </c>
      <c r="I35" s="1">
        <v>2020</v>
      </c>
      <c r="J35" s="34"/>
      <c r="K35" s="36"/>
      <c r="L35" s="34"/>
      <c r="M35" s="34"/>
      <c r="N35" s="34">
        <v>14348</v>
      </c>
      <c r="O35" s="34">
        <v>7993</v>
      </c>
      <c r="P35" s="34"/>
      <c r="Q35" s="34">
        <v>3817</v>
      </c>
      <c r="R35" s="34"/>
      <c r="S35" s="34"/>
      <c r="T35" s="34"/>
      <c r="U35" s="34"/>
      <c r="V35" s="34"/>
      <c r="W35" s="34"/>
      <c r="X35" s="34"/>
      <c r="Y35" s="34"/>
      <c r="Z35" s="34"/>
      <c r="AA35" s="36"/>
      <c r="AB35" s="34"/>
      <c r="AC35" s="34"/>
      <c r="AD35" s="13"/>
    </row>
    <row r="36" spans="1:30" s="103" customFormat="1" x14ac:dyDescent="0.2">
      <c r="A36" s="81" t="s">
        <v>148</v>
      </c>
      <c r="B36" s="82">
        <v>2019</v>
      </c>
      <c r="C36" s="81" t="s">
        <v>173</v>
      </c>
      <c r="D36" s="99" t="s">
        <v>158</v>
      </c>
      <c r="E36" s="85" t="s">
        <v>159</v>
      </c>
      <c r="F36" s="104" t="s">
        <v>160</v>
      </c>
      <c r="G36" s="81">
        <v>2018</v>
      </c>
      <c r="H36" s="101" t="s">
        <v>161</v>
      </c>
      <c r="I36" s="81">
        <v>2019</v>
      </c>
      <c r="J36" s="88"/>
      <c r="K36" s="95">
        <v>2796</v>
      </c>
      <c r="L36" s="89">
        <v>0.62</v>
      </c>
      <c r="M36" s="89">
        <v>0.38</v>
      </c>
      <c r="N36" s="88">
        <v>1095299</v>
      </c>
      <c r="O36" s="88">
        <v>431930</v>
      </c>
      <c r="P36" s="88"/>
      <c r="Q36" s="88">
        <v>377943</v>
      </c>
      <c r="R36" s="88"/>
      <c r="S36" s="88">
        <v>182170</v>
      </c>
      <c r="T36" s="88">
        <v>230780</v>
      </c>
      <c r="U36" s="88">
        <v>81580</v>
      </c>
      <c r="V36" s="88">
        <v>84320</v>
      </c>
      <c r="W36" s="88">
        <v>203461</v>
      </c>
      <c r="X36" s="88">
        <v>63097</v>
      </c>
      <c r="Y36" s="88">
        <v>35446</v>
      </c>
      <c r="Z36" s="88">
        <v>16786</v>
      </c>
      <c r="AA36" s="95">
        <v>17013</v>
      </c>
      <c r="AB36" s="88">
        <v>13754</v>
      </c>
      <c r="AC36" s="88">
        <v>166892</v>
      </c>
      <c r="AD36" s="102"/>
    </row>
    <row r="37" spans="1:30" s="16" customFormat="1" ht="15" customHeight="1" x14ac:dyDescent="0.25">
      <c r="A37" s="17" t="s">
        <v>3</v>
      </c>
      <c r="B37" s="55">
        <v>2019</v>
      </c>
      <c r="C37" s="1" t="s">
        <v>173</v>
      </c>
      <c r="D37" s="56" t="s">
        <v>2</v>
      </c>
      <c r="E37" s="14"/>
      <c r="F37" s="44" t="s">
        <v>160</v>
      </c>
      <c r="G37" s="1">
        <v>2018</v>
      </c>
      <c r="H37" s="45" t="s">
        <v>161</v>
      </c>
      <c r="I37" s="1">
        <v>2019</v>
      </c>
      <c r="J37" s="34"/>
      <c r="K37" s="36"/>
      <c r="L37" s="34"/>
      <c r="M37" s="34"/>
      <c r="N37" s="34">
        <v>369548</v>
      </c>
      <c r="O37" s="34">
        <v>148880</v>
      </c>
      <c r="P37" s="34"/>
      <c r="Q37" s="34">
        <v>133396</v>
      </c>
      <c r="R37" s="34"/>
      <c r="S37" s="34"/>
      <c r="T37" s="34"/>
      <c r="U37" s="34"/>
      <c r="V37" s="34"/>
      <c r="W37" s="34"/>
      <c r="X37" s="34"/>
      <c r="Y37" s="34"/>
      <c r="Z37" s="34"/>
      <c r="AA37" s="36"/>
      <c r="AB37" s="34"/>
      <c r="AC37" s="34"/>
      <c r="AD37" s="77" t="s">
        <v>174</v>
      </c>
    </row>
    <row r="38" spans="1:30" s="16" customFormat="1" x14ac:dyDescent="0.25">
      <c r="A38" s="17" t="s">
        <v>3</v>
      </c>
      <c r="B38" s="55">
        <v>2019</v>
      </c>
      <c r="C38" s="1" t="s">
        <v>173</v>
      </c>
      <c r="D38" s="56" t="s">
        <v>150</v>
      </c>
      <c r="E38" s="14"/>
      <c r="F38" s="44" t="s">
        <v>160</v>
      </c>
      <c r="G38" s="1">
        <v>2018</v>
      </c>
      <c r="H38" s="45" t="s">
        <v>161</v>
      </c>
      <c r="I38" s="1">
        <v>2019</v>
      </c>
      <c r="J38" s="34"/>
      <c r="K38" s="36"/>
      <c r="L38" s="34"/>
      <c r="M38" s="34"/>
      <c r="N38" s="34">
        <v>202014</v>
      </c>
      <c r="O38" s="34">
        <v>24813</v>
      </c>
      <c r="P38" s="34"/>
      <c r="Q38" s="34">
        <v>90333</v>
      </c>
      <c r="R38" s="34"/>
      <c r="S38" s="34"/>
      <c r="T38" s="34"/>
      <c r="U38" s="34"/>
      <c r="V38" s="34"/>
      <c r="W38" s="34"/>
      <c r="X38" s="34"/>
      <c r="Y38" s="34"/>
      <c r="Z38" s="34"/>
      <c r="AA38" s="36"/>
      <c r="AB38" s="34"/>
      <c r="AC38" s="34"/>
      <c r="AD38" s="78"/>
    </row>
    <row r="39" spans="1:30" s="16" customFormat="1" x14ac:dyDescent="0.25">
      <c r="A39" s="17" t="s">
        <v>3</v>
      </c>
      <c r="B39" s="55">
        <v>2019</v>
      </c>
      <c r="C39" s="1" t="s">
        <v>173</v>
      </c>
      <c r="D39" s="56" t="s">
        <v>151</v>
      </c>
      <c r="E39" s="14"/>
      <c r="F39" s="44" t="s">
        <v>160</v>
      </c>
      <c r="G39" s="1">
        <v>2018</v>
      </c>
      <c r="H39" s="45" t="s">
        <v>161</v>
      </c>
      <c r="I39" s="1">
        <v>2019</v>
      </c>
      <c r="J39" s="34"/>
      <c r="K39" s="36"/>
      <c r="L39" s="34"/>
      <c r="M39" s="34"/>
      <c r="N39" s="34">
        <v>52250</v>
      </c>
      <c r="O39" s="34">
        <v>25161</v>
      </c>
      <c r="P39" s="34"/>
      <c r="Q39" s="34">
        <v>15518</v>
      </c>
      <c r="R39" s="34"/>
      <c r="S39" s="34"/>
      <c r="T39" s="34"/>
      <c r="U39" s="34"/>
      <c r="V39" s="34"/>
      <c r="W39" s="34"/>
      <c r="X39" s="34"/>
      <c r="Y39" s="34"/>
      <c r="Z39" s="34"/>
      <c r="AA39" s="36"/>
      <c r="AB39" s="34"/>
      <c r="AC39" s="34"/>
      <c r="AD39" s="78"/>
    </row>
    <row r="40" spans="1:30" s="16" customFormat="1" x14ac:dyDescent="0.25">
      <c r="A40" s="17" t="s">
        <v>3</v>
      </c>
      <c r="B40" s="55">
        <v>2019</v>
      </c>
      <c r="C40" s="1" t="s">
        <v>173</v>
      </c>
      <c r="D40" s="56" t="s">
        <v>152</v>
      </c>
      <c r="E40" s="14"/>
      <c r="F40" s="44" t="s">
        <v>160</v>
      </c>
      <c r="G40" s="1">
        <v>2018</v>
      </c>
      <c r="H40" s="45" t="s">
        <v>161</v>
      </c>
      <c r="I40" s="1">
        <v>2019</v>
      </c>
      <c r="J40" s="34"/>
      <c r="K40" s="36"/>
      <c r="L40" s="34"/>
      <c r="M40" s="34"/>
      <c r="N40" s="34">
        <v>37080</v>
      </c>
      <c r="O40" s="34">
        <v>21778</v>
      </c>
      <c r="P40" s="34"/>
      <c r="Q40" s="34">
        <v>9418</v>
      </c>
      <c r="R40" s="34"/>
      <c r="S40" s="34"/>
      <c r="T40" s="34"/>
      <c r="U40" s="34"/>
      <c r="V40" s="34"/>
      <c r="W40" s="34"/>
      <c r="X40" s="34"/>
      <c r="Y40" s="34"/>
      <c r="Z40" s="34"/>
      <c r="AA40" s="36"/>
      <c r="AB40" s="34"/>
      <c r="AC40" s="34"/>
      <c r="AD40" s="13"/>
    </row>
    <row r="41" spans="1:30" s="16" customFormat="1" x14ac:dyDescent="0.25">
      <c r="A41" s="17" t="s">
        <v>3</v>
      </c>
      <c r="B41" s="55">
        <v>2019</v>
      </c>
      <c r="C41" s="1" t="s">
        <v>173</v>
      </c>
      <c r="D41" s="56" t="s">
        <v>153</v>
      </c>
      <c r="E41" s="14"/>
      <c r="F41" s="44" t="s">
        <v>160</v>
      </c>
      <c r="G41" s="1">
        <v>2018</v>
      </c>
      <c r="H41" s="45" t="s">
        <v>161</v>
      </c>
      <c r="I41" s="1">
        <v>2019</v>
      </c>
      <c r="J41" s="34"/>
      <c r="K41" s="36"/>
      <c r="L41" s="34"/>
      <c r="M41" s="34"/>
      <c r="N41" s="34">
        <v>26122</v>
      </c>
      <c r="O41" s="34">
        <v>12470</v>
      </c>
      <c r="P41" s="34"/>
      <c r="Q41" s="34">
        <v>9471</v>
      </c>
      <c r="R41" s="34"/>
      <c r="S41" s="34"/>
      <c r="T41" s="34"/>
      <c r="U41" s="34"/>
      <c r="V41" s="34"/>
      <c r="W41" s="34"/>
      <c r="X41" s="34"/>
      <c r="Y41" s="34"/>
      <c r="Z41" s="34"/>
      <c r="AA41" s="36"/>
      <c r="AB41" s="34"/>
      <c r="AC41" s="34"/>
      <c r="AD41" s="13"/>
    </row>
    <row r="42" spans="1:30" s="16" customFormat="1" x14ac:dyDescent="0.25">
      <c r="A42" s="17" t="s">
        <v>3</v>
      </c>
      <c r="B42" s="55">
        <v>2019</v>
      </c>
      <c r="C42" s="1" t="s">
        <v>173</v>
      </c>
      <c r="D42" s="56" t="s">
        <v>154</v>
      </c>
      <c r="E42" s="14"/>
      <c r="F42" s="44" t="s">
        <v>160</v>
      </c>
      <c r="G42" s="1">
        <v>2018</v>
      </c>
      <c r="H42" s="45" t="s">
        <v>161</v>
      </c>
      <c r="I42" s="1">
        <v>2019</v>
      </c>
      <c r="J42" s="34"/>
      <c r="K42" s="36"/>
      <c r="L42" s="34"/>
      <c r="M42" s="34"/>
      <c r="N42" s="34">
        <v>24392</v>
      </c>
      <c r="O42" s="34">
        <v>17048</v>
      </c>
      <c r="P42" s="34"/>
      <c r="Q42" s="34">
        <v>3714</v>
      </c>
      <c r="R42" s="34"/>
      <c r="S42" s="34"/>
      <c r="T42" s="34"/>
      <c r="U42" s="34"/>
      <c r="V42" s="34"/>
      <c r="W42" s="34"/>
      <c r="X42" s="34"/>
      <c r="Y42" s="34"/>
      <c r="Z42" s="34"/>
      <c r="AA42" s="36"/>
      <c r="AB42" s="34"/>
      <c r="AC42" s="34"/>
      <c r="AD42" s="13"/>
    </row>
    <row r="43" spans="1:30" s="16" customFormat="1" x14ac:dyDescent="0.25">
      <c r="A43" s="17" t="s">
        <v>3</v>
      </c>
      <c r="B43" s="55">
        <v>2019</v>
      </c>
      <c r="C43" s="1" t="s">
        <v>173</v>
      </c>
      <c r="D43" s="56" t="s">
        <v>155</v>
      </c>
      <c r="E43" s="14"/>
      <c r="F43" s="44" t="s">
        <v>160</v>
      </c>
      <c r="G43" s="1">
        <v>2018</v>
      </c>
      <c r="H43" s="45" t="s">
        <v>161</v>
      </c>
      <c r="I43" s="1">
        <v>2019</v>
      </c>
      <c r="J43" s="34"/>
      <c r="K43" s="36"/>
      <c r="L43" s="34"/>
      <c r="M43" s="34"/>
      <c r="N43" s="34">
        <v>23369</v>
      </c>
      <c r="O43" s="34">
        <v>7262</v>
      </c>
      <c r="P43" s="34"/>
      <c r="Q43" s="34">
        <v>9348</v>
      </c>
      <c r="R43" s="34"/>
      <c r="S43" s="34"/>
      <c r="T43" s="34"/>
      <c r="U43" s="34"/>
      <c r="V43" s="34"/>
      <c r="W43" s="34"/>
      <c r="X43" s="34"/>
      <c r="Y43" s="34"/>
      <c r="Z43" s="34"/>
      <c r="AA43" s="36"/>
      <c r="AB43" s="34"/>
      <c r="AC43" s="34"/>
      <c r="AD43" s="13"/>
    </row>
    <row r="44" spans="1:30" s="16" customFormat="1" x14ac:dyDescent="0.25">
      <c r="A44" s="17" t="s">
        <v>3</v>
      </c>
      <c r="B44" s="55">
        <v>2019</v>
      </c>
      <c r="C44" s="1" t="s">
        <v>173</v>
      </c>
      <c r="D44" s="56" t="s">
        <v>156</v>
      </c>
      <c r="E44" s="14"/>
      <c r="F44" s="44" t="s">
        <v>160</v>
      </c>
      <c r="G44" s="1">
        <v>2018</v>
      </c>
      <c r="H44" s="45" t="s">
        <v>161</v>
      </c>
      <c r="I44" s="1">
        <v>2019</v>
      </c>
      <c r="J44" s="34"/>
      <c r="K44" s="36"/>
      <c r="L44" s="34"/>
      <c r="M44" s="34"/>
      <c r="N44" s="34">
        <v>18105</v>
      </c>
      <c r="O44" s="34">
        <v>9001</v>
      </c>
      <c r="P44" s="34"/>
      <c r="Q44" s="34">
        <v>2875</v>
      </c>
      <c r="R44" s="34"/>
      <c r="S44" s="34"/>
      <c r="T44" s="34"/>
      <c r="U44" s="34"/>
      <c r="V44" s="34"/>
      <c r="W44" s="34"/>
      <c r="X44" s="34"/>
      <c r="Y44" s="34"/>
      <c r="Z44" s="34"/>
      <c r="AA44" s="36"/>
      <c r="AB44" s="34"/>
      <c r="AC44" s="34"/>
      <c r="AD44" s="13"/>
    </row>
    <row r="45" spans="1:30" s="16" customFormat="1" x14ac:dyDescent="0.25">
      <c r="A45" s="17" t="s">
        <v>3</v>
      </c>
      <c r="B45" s="55">
        <v>2019</v>
      </c>
      <c r="C45" s="1" t="s">
        <v>173</v>
      </c>
      <c r="D45" s="56" t="s">
        <v>142</v>
      </c>
      <c r="E45" s="14"/>
      <c r="F45" s="44" t="s">
        <v>160</v>
      </c>
      <c r="G45" s="1">
        <v>2018</v>
      </c>
      <c r="H45" s="45" t="s">
        <v>161</v>
      </c>
      <c r="I45" s="1">
        <v>2019</v>
      </c>
      <c r="J45" s="34"/>
      <c r="K45" s="36"/>
      <c r="L45" s="34"/>
      <c r="M45" s="34"/>
      <c r="N45" s="34">
        <v>16059</v>
      </c>
      <c r="O45" s="34">
        <v>7768</v>
      </c>
      <c r="P45" s="34"/>
      <c r="Q45" s="34">
        <v>4732</v>
      </c>
      <c r="R45" s="34"/>
      <c r="S45" s="34"/>
      <c r="T45" s="34"/>
      <c r="U45" s="34"/>
      <c r="V45" s="34"/>
      <c r="W45" s="34"/>
      <c r="X45" s="34"/>
      <c r="Y45" s="34"/>
      <c r="Z45" s="34"/>
      <c r="AA45" s="36"/>
      <c r="AB45" s="34"/>
      <c r="AC45" s="34"/>
      <c r="AD45" s="13"/>
    </row>
    <row r="46" spans="1:30" s="16" customFormat="1" x14ac:dyDescent="0.25">
      <c r="A46" s="17" t="s">
        <v>3</v>
      </c>
      <c r="B46" s="55">
        <v>2019</v>
      </c>
      <c r="C46" s="1" t="s">
        <v>173</v>
      </c>
      <c r="D46" s="56" t="s">
        <v>141</v>
      </c>
      <c r="E46" s="14"/>
      <c r="F46" s="44" t="s">
        <v>160</v>
      </c>
      <c r="G46" s="1">
        <v>2018</v>
      </c>
      <c r="H46" s="45" t="s">
        <v>161</v>
      </c>
      <c r="I46" s="1">
        <v>2019</v>
      </c>
      <c r="J46" s="34"/>
      <c r="K46" s="36"/>
      <c r="L46" s="34"/>
      <c r="M46" s="34"/>
      <c r="N46" s="34">
        <v>15229</v>
      </c>
      <c r="O46" s="34">
        <v>8549</v>
      </c>
      <c r="P46" s="34"/>
      <c r="Q46" s="34">
        <v>3760</v>
      </c>
      <c r="R46" s="34"/>
      <c r="S46" s="34"/>
      <c r="T46" s="34"/>
      <c r="U46" s="34"/>
      <c r="V46" s="34"/>
      <c r="W46" s="34"/>
      <c r="X46" s="34"/>
      <c r="Y46" s="34"/>
      <c r="Z46" s="34"/>
      <c r="AA46" s="36"/>
      <c r="AB46" s="34"/>
      <c r="AC46" s="34"/>
      <c r="AD46" s="13"/>
    </row>
    <row r="47" spans="1:30" s="103" customFormat="1" x14ac:dyDescent="0.2">
      <c r="A47" s="81" t="s">
        <v>148</v>
      </c>
      <c r="B47" s="90">
        <v>2018</v>
      </c>
      <c r="C47" s="90" t="s">
        <v>172</v>
      </c>
      <c r="D47" s="105" t="s">
        <v>158</v>
      </c>
      <c r="E47" s="85" t="s">
        <v>159</v>
      </c>
      <c r="F47" s="104" t="s">
        <v>160</v>
      </c>
      <c r="G47" s="83">
        <v>2017</v>
      </c>
      <c r="H47" s="101" t="s">
        <v>161</v>
      </c>
      <c r="I47" s="83">
        <v>2018</v>
      </c>
      <c r="J47" s="106"/>
      <c r="K47" s="107">
        <v>2812</v>
      </c>
      <c r="L47" s="108">
        <v>0.629</v>
      </c>
      <c r="M47" s="108">
        <v>0.371</v>
      </c>
      <c r="N47" s="88">
        <v>1094792</v>
      </c>
      <c r="O47" s="109">
        <v>442746</v>
      </c>
      <c r="P47" s="109"/>
      <c r="Q47" s="109">
        <v>382953</v>
      </c>
      <c r="R47" s="106"/>
      <c r="S47" s="88">
        <v>196054</v>
      </c>
      <c r="T47" s="88">
        <v>232710</v>
      </c>
      <c r="U47" s="88">
        <v>78700</v>
      </c>
      <c r="V47" s="88">
        <v>83708</v>
      </c>
      <c r="W47" s="88">
        <v>186003</v>
      </c>
      <c r="X47" s="88">
        <v>63795</v>
      </c>
      <c r="Y47" s="88">
        <v>35169</v>
      </c>
      <c r="Z47" s="88">
        <v>17615</v>
      </c>
      <c r="AA47" s="95">
        <v>17040</v>
      </c>
      <c r="AB47" s="88">
        <v>12473</v>
      </c>
      <c r="AC47" s="88">
        <v>171525</v>
      </c>
      <c r="AD47" s="81"/>
    </row>
    <row r="48" spans="1:30" s="16" customFormat="1" ht="15" customHeight="1" x14ac:dyDescent="0.2">
      <c r="A48" s="17" t="s">
        <v>3</v>
      </c>
      <c r="B48" s="29">
        <v>2018</v>
      </c>
      <c r="C48" s="29" t="s">
        <v>172</v>
      </c>
      <c r="D48" s="58" t="s">
        <v>2</v>
      </c>
      <c r="E48" s="42"/>
      <c r="F48" s="44" t="s">
        <v>160</v>
      </c>
      <c r="G48" s="43">
        <v>2017</v>
      </c>
      <c r="H48" s="45" t="s">
        <v>161</v>
      </c>
      <c r="I48" s="43">
        <v>2018</v>
      </c>
      <c r="J48" s="42"/>
      <c r="K48" s="35"/>
      <c r="L48" s="42"/>
      <c r="M48" s="42"/>
      <c r="N48" s="42">
        <v>363341</v>
      </c>
      <c r="O48" s="42">
        <v>148593</v>
      </c>
      <c r="P48" s="42"/>
      <c r="Q48" s="42">
        <v>130843</v>
      </c>
      <c r="R48" s="35"/>
      <c r="S48" s="34"/>
      <c r="T48" s="34"/>
      <c r="U48" s="34"/>
      <c r="V48" s="34"/>
      <c r="W48" s="34"/>
      <c r="X48" s="34"/>
      <c r="Y48" s="34"/>
      <c r="Z48" s="34"/>
      <c r="AA48" s="36"/>
      <c r="AB48" s="34"/>
      <c r="AC48" s="34"/>
      <c r="AD48" s="77" t="s">
        <v>174</v>
      </c>
    </row>
    <row r="49" spans="1:30" s="16" customFormat="1" x14ac:dyDescent="0.2">
      <c r="A49" s="17" t="s">
        <v>3</v>
      </c>
      <c r="B49" s="29">
        <v>2018</v>
      </c>
      <c r="C49" s="29" t="s">
        <v>172</v>
      </c>
      <c r="D49" s="58" t="s">
        <v>150</v>
      </c>
      <c r="E49" s="42"/>
      <c r="F49" s="44" t="s">
        <v>160</v>
      </c>
      <c r="G49" s="43">
        <v>2017</v>
      </c>
      <c r="H49" s="45" t="s">
        <v>161</v>
      </c>
      <c r="I49" s="43">
        <v>2018</v>
      </c>
      <c r="J49" s="42"/>
      <c r="K49" s="35"/>
      <c r="L49" s="42"/>
      <c r="M49" s="42"/>
      <c r="N49" s="42">
        <v>196271</v>
      </c>
      <c r="O49" s="42">
        <v>23346</v>
      </c>
      <c r="P49" s="42"/>
      <c r="Q49" s="42">
        <v>95651</v>
      </c>
      <c r="R49" s="35"/>
      <c r="S49" s="34"/>
      <c r="T49" s="34"/>
      <c r="U49" s="34"/>
      <c r="V49" s="34"/>
      <c r="W49" s="34"/>
      <c r="X49" s="34"/>
      <c r="Y49" s="34"/>
      <c r="Z49" s="34"/>
      <c r="AA49" s="36"/>
      <c r="AB49" s="34"/>
      <c r="AC49" s="34"/>
      <c r="AD49" s="78"/>
    </row>
    <row r="50" spans="1:30" s="16" customFormat="1" x14ac:dyDescent="0.2">
      <c r="A50" s="17" t="s">
        <v>3</v>
      </c>
      <c r="B50" s="29">
        <v>2018</v>
      </c>
      <c r="C50" s="29" t="s">
        <v>172</v>
      </c>
      <c r="D50" s="58" t="s">
        <v>151</v>
      </c>
      <c r="E50" s="42"/>
      <c r="F50" s="44" t="s">
        <v>160</v>
      </c>
      <c r="G50" s="43">
        <v>2017</v>
      </c>
      <c r="H50" s="45" t="s">
        <v>161</v>
      </c>
      <c r="I50" s="43">
        <v>2018</v>
      </c>
      <c r="J50" s="42"/>
      <c r="K50" s="35"/>
      <c r="L50" s="42"/>
      <c r="M50" s="42"/>
      <c r="N50" s="42">
        <v>54555</v>
      </c>
      <c r="O50" s="42">
        <v>27638</v>
      </c>
      <c r="P50" s="42"/>
      <c r="Q50" s="42">
        <v>15572</v>
      </c>
      <c r="R50" s="35"/>
      <c r="S50" s="34"/>
      <c r="T50" s="34"/>
      <c r="U50" s="34"/>
      <c r="V50" s="34"/>
      <c r="W50" s="34"/>
      <c r="X50" s="34"/>
      <c r="Y50" s="34"/>
      <c r="Z50" s="34"/>
      <c r="AA50" s="36"/>
      <c r="AB50" s="34"/>
      <c r="AC50" s="34"/>
      <c r="AD50" s="78"/>
    </row>
    <row r="51" spans="1:30" s="16" customFormat="1" x14ac:dyDescent="0.2">
      <c r="A51" s="17" t="s">
        <v>3</v>
      </c>
      <c r="B51" s="29">
        <v>2018</v>
      </c>
      <c r="C51" s="29" t="s">
        <v>172</v>
      </c>
      <c r="D51" s="58" t="s">
        <v>152</v>
      </c>
      <c r="E51" s="42"/>
      <c r="F51" s="44" t="s">
        <v>160</v>
      </c>
      <c r="G51" s="43">
        <v>2017</v>
      </c>
      <c r="H51" s="45" t="s">
        <v>161</v>
      </c>
      <c r="I51" s="43">
        <v>2018</v>
      </c>
      <c r="J51" s="42"/>
      <c r="K51" s="35"/>
      <c r="L51" s="42"/>
      <c r="M51" s="42"/>
      <c r="N51" s="42">
        <v>44432</v>
      </c>
      <c r="O51" s="42">
        <v>27646</v>
      </c>
      <c r="P51" s="42"/>
      <c r="Q51" s="42">
        <v>11022</v>
      </c>
      <c r="R51" s="35"/>
      <c r="S51" s="34"/>
      <c r="T51" s="34"/>
      <c r="U51" s="34"/>
      <c r="V51" s="34"/>
      <c r="W51" s="34"/>
      <c r="X51" s="34"/>
      <c r="Y51" s="34"/>
      <c r="Z51" s="34"/>
      <c r="AA51" s="36"/>
      <c r="AB51" s="34"/>
      <c r="AC51" s="34"/>
      <c r="AD51" s="1"/>
    </row>
    <row r="52" spans="1:30" s="16" customFormat="1" x14ac:dyDescent="0.2">
      <c r="A52" s="17" t="s">
        <v>3</v>
      </c>
      <c r="B52" s="29">
        <v>2018</v>
      </c>
      <c r="C52" s="29" t="s">
        <v>172</v>
      </c>
      <c r="D52" s="58" t="s">
        <v>153</v>
      </c>
      <c r="E52" s="42"/>
      <c r="F52" s="44" t="s">
        <v>160</v>
      </c>
      <c r="G52" s="43">
        <v>2017</v>
      </c>
      <c r="H52" s="45" t="s">
        <v>161</v>
      </c>
      <c r="I52" s="43">
        <v>2018</v>
      </c>
      <c r="J52" s="42"/>
      <c r="K52" s="35"/>
      <c r="L52" s="42"/>
      <c r="M52" s="42"/>
      <c r="N52" s="42">
        <v>25909</v>
      </c>
      <c r="O52" s="42">
        <v>12581</v>
      </c>
      <c r="P52" s="42"/>
      <c r="Q52" s="42">
        <v>9517</v>
      </c>
      <c r="R52" s="35"/>
      <c r="S52" s="34"/>
      <c r="T52" s="34"/>
      <c r="U52" s="34"/>
      <c r="V52" s="34"/>
      <c r="W52" s="34"/>
      <c r="X52" s="34"/>
      <c r="Y52" s="34"/>
      <c r="Z52" s="34"/>
      <c r="AA52" s="36"/>
      <c r="AB52" s="34"/>
      <c r="AC52" s="34"/>
      <c r="AD52" s="1"/>
    </row>
    <row r="53" spans="1:30" s="16" customFormat="1" x14ac:dyDescent="0.2">
      <c r="A53" s="17" t="s">
        <v>3</v>
      </c>
      <c r="B53" s="29">
        <v>2018</v>
      </c>
      <c r="C53" s="29" t="s">
        <v>172</v>
      </c>
      <c r="D53" s="58" t="s">
        <v>154</v>
      </c>
      <c r="E53" s="42"/>
      <c r="F53" s="44" t="s">
        <v>160</v>
      </c>
      <c r="G53" s="43">
        <v>2017</v>
      </c>
      <c r="H53" s="45" t="s">
        <v>161</v>
      </c>
      <c r="I53" s="43">
        <v>2018</v>
      </c>
      <c r="J53" s="42"/>
      <c r="K53" s="35"/>
      <c r="L53" s="42"/>
      <c r="M53" s="42"/>
      <c r="N53" s="42">
        <v>24325</v>
      </c>
      <c r="O53" s="42">
        <v>16933</v>
      </c>
      <c r="P53" s="42"/>
      <c r="Q53" s="42">
        <v>3703</v>
      </c>
      <c r="R53" s="35"/>
      <c r="S53" s="34"/>
      <c r="T53" s="34"/>
      <c r="U53" s="34"/>
      <c r="V53" s="34"/>
      <c r="W53" s="34"/>
      <c r="X53" s="34"/>
      <c r="Y53" s="34"/>
      <c r="Z53" s="34"/>
      <c r="AA53" s="36"/>
      <c r="AB53" s="34"/>
      <c r="AC53" s="34"/>
      <c r="AD53" s="1"/>
    </row>
    <row r="54" spans="1:30" s="16" customFormat="1" x14ac:dyDescent="0.2">
      <c r="A54" s="17" t="s">
        <v>3</v>
      </c>
      <c r="B54" s="29">
        <v>2018</v>
      </c>
      <c r="C54" s="29" t="s">
        <v>172</v>
      </c>
      <c r="D54" s="58" t="s">
        <v>155</v>
      </c>
      <c r="E54" s="42"/>
      <c r="F54" s="44" t="s">
        <v>160</v>
      </c>
      <c r="G54" s="43">
        <v>2017</v>
      </c>
      <c r="H54" s="45" t="s">
        <v>161</v>
      </c>
      <c r="I54" s="43">
        <v>2018</v>
      </c>
      <c r="J54" s="42"/>
      <c r="K54" s="35"/>
      <c r="L54" s="42"/>
      <c r="M54" s="42"/>
      <c r="N54" s="42">
        <v>22454</v>
      </c>
      <c r="O54" s="42">
        <v>7003</v>
      </c>
      <c r="P54" s="42"/>
      <c r="Q54" s="42">
        <v>9236</v>
      </c>
      <c r="R54" s="35"/>
      <c r="S54" s="34"/>
      <c r="T54" s="34"/>
      <c r="U54" s="34"/>
      <c r="V54" s="34"/>
      <c r="W54" s="34"/>
      <c r="X54" s="34"/>
      <c r="Y54" s="34"/>
      <c r="Z54" s="34"/>
      <c r="AA54" s="36"/>
      <c r="AB54" s="34"/>
      <c r="AC54" s="34"/>
      <c r="AD54" s="1"/>
    </row>
    <row r="55" spans="1:30" s="16" customFormat="1" x14ac:dyDescent="0.2">
      <c r="A55" s="17" t="s">
        <v>3</v>
      </c>
      <c r="B55" s="29">
        <v>2018</v>
      </c>
      <c r="C55" s="29" t="s">
        <v>172</v>
      </c>
      <c r="D55" s="58" t="s">
        <v>156</v>
      </c>
      <c r="E55" s="42"/>
      <c r="F55" s="44" t="s">
        <v>160</v>
      </c>
      <c r="G55" s="43">
        <v>2017</v>
      </c>
      <c r="H55" s="45" t="s">
        <v>161</v>
      </c>
      <c r="I55" s="43">
        <v>2018</v>
      </c>
      <c r="J55" s="42"/>
      <c r="K55" s="35"/>
      <c r="L55" s="42"/>
      <c r="M55" s="42"/>
      <c r="N55" s="42">
        <v>18753</v>
      </c>
      <c r="O55" s="42">
        <v>9190</v>
      </c>
      <c r="P55" s="42"/>
      <c r="Q55" s="42">
        <v>2918</v>
      </c>
      <c r="R55" s="35"/>
      <c r="S55" s="34"/>
      <c r="T55" s="34"/>
      <c r="U55" s="34"/>
      <c r="V55" s="34"/>
      <c r="W55" s="34"/>
      <c r="X55" s="34"/>
      <c r="Y55" s="34"/>
      <c r="Z55" s="34"/>
      <c r="AA55" s="36"/>
      <c r="AB55" s="34"/>
      <c r="AC55" s="34"/>
      <c r="AD55" s="1"/>
    </row>
    <row r="56" spans="1:30" s="16" customFormat="1" x14ac:dyDescent="0.2">
      <c r="A56" s="17" t="s">
        <v>3</v>
      </c>
      <c r="B56" s="29">
        <v>2018</v>
      </c>
      <c r="C56" s="29" t="s">
        <v>172</v>
      </c>
      <c r="D56" s="58" t="s">
        <v>141</v>
      </c>
      <c r="E56" s="42"/>
      <c r="F56" s="44" t="s">
        <v>160</v>
      </c>
      <c r="G56" s="43">
        <v>2017</v>
      </c>
      <c r="H56" s="45" t="s">
        <v>161</v>
      </c>
      <c r="I56" s="43">
        <v>2018</v>
      </c>
      <c r="J56" s="42"/>
      <c r="K56" s="35"/>
      <c r="L56" s="42"/>
      <c r="M56" s="42"/>
      <c r="N56" s="42">
        <v>15468</v>
      </c>
      <c r="O56" s="42">
        <v>8802</v>
      </c>
      <c r="P56" s="42"/>
      <c r="Q56" s="42">
        <v>3839</v>
      </c>
      <c r="R56" s="35"/>
      <c r="S56" s="34"/>
      <c r="T56" s="34"/>
      <c r="U56" s="34"/>
      <c r="V56" s="34"/>
      <c r="W56" s="34"/>
      <c r="X56" s="34"/>
      <c r="Y56" s="34"/>
      <c r="Z56" s="34"/>
      <c r="AA56" s="36"/>
      <c r="AB56" s="34"/>
      <c r="AC56" s="34"/>
      <c r="AD56" s="1"/>
    </row>
    <row r="57" spans="1:30" s="16" customFormat="1" x14ac:dyDescent="0.2">
      <c r="A57" s="17" t="s">
        <v>3</v>
      </c>
      <c r="B57" s="29">
        <v>2018</v>
      </c>
      <c r="C57" s="29" t="s">
        <v>172</v>
      </c>
      <c r="D57" s="58" t="s">
        <v>142</v>
      </c>
      <c r="E57" s="42"/>
      <c r="F57" s="44" t="s">
        <v>160</v>
      </c>
      <c r="G57" s="43">
        <v>2017</v>
      </c>
      <c r="H57" s="45" t="s">
        <v>161</v>
      </c>
      <c r="I57" s="43">
        <v>2018</v>
      </c>
      <c r="J57" s="42"/>
      <c r="K57" s="35"/>
      <c r="L57" s="34"/>
      <c r="M57" s="36"/>
      <c r="N57" s="42">
        <v>14620</v>
      </c>
      <c r="O57" s="42">
        <v>7359</v>
      </c>
      <c r="P57" s="42"/>
      <c r="Q57" s="42">
        <v>4208</v>
      </c>
      <c r="R57" s="35"/>
      <c r="S57" s="34"/>
      <c r="T57" s="34"/>
      <c r="U57" s="34"/>
      <c r="V57" s="34"/>
      <c r="W57" s="34"/>
      <c r="X57" s="34"/>
      <c r="Y57" s="34"/>
      <c r="Z57" s="34"/>
      <c r="AA57" s="36"/>
      <c r="AB57" s="34"/>
      <c r="AC57" s="34"/>
      <c r="AD57" s="1"/>
    </row>
    <row r="58" spans="1:30" s="103" customFormat="1" x14ac:dyDescent="0.2">
      <c r="A58" s="81" t="s">
        <v>148</v>
      </c>
      <c r="B58" s="90">
        <v>2017</v>
      </c>
      <c r="C58" s="90" t="s">
        <v>147</v>
      </c>
      <c r="D58" s="99" t="s">
        <v>158</v>
      </c>
      <c r="E58" s="85" t="s">
        <v>159</v>
      </c>
      <c r="F58" s="104" t="s">
        <v>160</v>
      </c>
      <c r="G58" s="83">
        <v>2016</v>
      </c>
      <c r="H58" s="101" t="s">
        <v>161</v>
      </c>
      <c r="I58" s="83">
        <v>2017</v>
      </c>
      <c r="J58" s="85"/>
      <c r="K58" s="88">
        <v>2821</v>
      </c>
      <c r="L58" s="110">
        <v>0.63900000000000001</v>
      </c>
      <c r="M58" s="110">
        <v>0.36099999999999999</v>
      </c>
      <c r="N58" s="109">
        <v>1078822</v>
      </c>
      <c r="O58" s="109">
        <v>439019</v>
      </c>
      <c r="P58" s="109"/>
      <c r="Q58" s="109">
        <v>391124</v>
      </c>
      <c r="R58" s="106"/>
      <c r="S58" s="109">
        <v>200754</v>
      </c>
      <c r="T58" s="88">
        <v>230711</v>
      </c>
      <c r="U58" s="88">
        <v>76838</v>
      </c>
      <c r="V58" s="88">
        <v>83046</v>
      </c>
      <c r="W58" s="88">
        <v>167180</v>
      </c>
      <c r="X58" s="88">
        <v>61506</v>
      </c>
      <c r="Y58" s="88">
        <v>34395</v>
      </c>
      <c r="Z58" s="88">
        <v>17993</v>
      </c>
      <c r="AA58" s="95">
        <v>17561</v>
      </c>
      <c r="AB58" s="88">
        <v>12602</v>
      </c>
      <c r="AC58" s="88">
        <v>176236</v>
      </c>
      <c r="AD58" s="85"/>
    </row>
    <row r="59" spans="1:30" s="15" customFormat="1" ht="15" customHeight="1" x14ac:dyDescent="0.25">
      <c r="A59" s="17" t="s">
        <v>3</v>
      </c>
      <c r="B59" s="29">
        <v>2017</v>
      </c>
      <c r="C59" s="29" t="s">
        <v>147</v>
      </c>
      <c r="D59" s="57" t="s">
        <v>149</v>
      </c>
      <c r="E59" s="54"/>
      <c r="F59" s="44" t="s">
        <v>160</v>
      </c>
      <c r="G59" s="54">
        <v>2016</v>
      </c>
      <c r="H59" s="45" t="s">
        <v>161</v>
      </c>
      <c r="I59" s="54">
        <v>2017</v>
      </c>
      <c r="J59" s="54"/>
      <c r="K59" s="47"/>
      <c r="L59" s="47"/>
      <c r="M59" s="47"/>
      <c r="N59" s="41">
        <v>350755</v>
      </c>
      <c r="O59" s="40">
        <v>142851</v>
      </c>
      <c r="P59"/>
      <c r="Q59" s="40">
        <v>128320</v>
      </c>
      <c r="R59" s="35"/>
      <c r="S59" s="35"/>
      <c r="T59" s="34"/>
      <c r="U59" s="34"/>
      <c r="V59" s="34"/>
      <c r="W59" s="34"/>
      <c r="X59" s="34"/>
      <c r="Y59" s="34"/>
      <c r="Z59" s="34"/>
      <c r="AA59" s="36"/>
      <c r="AB59" s="34"/>
      <c r="AC59" s="34"/>
      <c r="AD59" s="77" t="s">
        <v>174</v>
      </c>
    </row>
    <row r="60" spans="1:30" s="15" customFormat="1" x14ac:dyDescent="0.2">
      <c r="A60" s="17" t="s">
        <v>3</v>
      </c>
      <c r="B60" s="29">
        <v>2017</v>
      </c>
      <c r="C60" s="29" t="s">
        <v>147</v>
      </c>
      <c r="D60" s="57" t="s">
        <v>150</v>
      </c>
      <c r="E60" s="54"/>
      <c r="F60" s="44" t="s">
        <v>160</v>
      </c>
      <c r="G60" s="54">
        <v>2016</v>
      </c>
      <c r="H60" s="45" t="s">
        <v>161</v>
      </c>
      <c r="I60" s="54">
        <v>2017</v>
      </c>
      <c r="J60" s="54"/>
      <c r="K60" s="47"/>
      <c r="L60" s="47"/>
      <c r="M60" s="47"/>
      <c r="N60" s="41">
        <v>186267</v>
      </c>
      <c r="O60" s="40">
        <v>21977</v>
      </c>
      <c r="P60" s="40"/>
      <c r="Q60" s="40">
        <v>104899</v>
      </c>
      <c r="R60" s="35"/>
      <c r="S60" s="35"/>
      <c r="T60" s="34"/>
      <c r="U60" s="34"/>
      <c r="V60" s="34"/>
      <c r="W60" s="34"/>
      <c r="X60" s="34"/>
      <c r="Y60" s="34"/>
      <c r="Z60" s="34"/>
      <c r="AA60" s="36"/>
      <c r="AB60" s="34"/>
      <c r="AC60" s="34"/>
      <c r="AD60" s="78"/>
    </row>
    <row r="61" spans="1:30" s="15" customFormat="1" x14ac:dyDescent="0.2">
      <c r="A61" s="17" t="s">
        <v>3</v>
      </c>
      <c r="B61" s="29">
        <v>2017</v>
      </c>
      <c r="C61" s="29" t="s">
        <v>147</v>
      </c>
      <c r="D61" s="57" t="s">
        <v>151</v>
      </c>
      <c r="E61" s="54"/>
      <c r="F61" s="44" t="s">
        <v>160</v>
      </c>
      <c r="G61" s="54">
        <v>2016</v>
      </c>
      <c r="H61" s="45" t="s">
        <v>161</v>
      </c>
      <c r="I61" s="54">
        <v>2017</v>
      </c>
      <c r="J61" s="54"/>
      <c r="K61" s="47"/>
      <c r="L61" s="47"/>
      <c r="M61" s="47"/>
      <c r="N61" s="41">
        <v>58663</v>
      </c>
      <c r="O61" s="40">
        <v>30080</v>
      </c>
      <c r="P61" s="40"/>
      <c r="Q61" s="40">
        <v>16471</v>
      </c>
      <c r="R61" s="35"/>
      <c r="S61" s="35"/>
      <c r="T61" s="34"/>
      <c r="U61" s="34"/>
      <c r="V61" s="34"/>
      <c r="W61" s="34"/>
      <c r="X61" s="34"/>
      <c r="Y61" s="34"/>
      <c r="Z61" s="34"/>
      <c r="AA61" s="36"/>
      <c r="AB61" s="34"/>
      <c r="AC61" s="34"/>
      <c r="AD61" s="78"/>
    </row>
    <row r="62" spans="1:30" s="15" customFormat="1" x14ac:dyDescent="0.2">
      <c r="A62" s="17" t="s">
        <v>3</v>
      </c>
      <c r="B62" s="29">
        <v>2017</v>
      </c>
      <c r="C62" s="29" t="s">
        <v>147</v>
      </c>
      <c r="D62" s="57" t="s">
        <v>152</v>
      </c>
      <c r="E62" s="54"/>
      <c r="F62" s="44" t="s">
        <v>160</v>
      </c>
      <c r="G62" s="54">
        <v>2016</v>
      </c>
      <c r="H62" s="45" t="s">
        <v>161</v>
      </c>
      <c r="I62" s="54">
        <v>2017</v>
      </c>
      <c r="J62" s="54"/>
      <c r="K62" s="47"/>
      <c r="L62" s="47"/>
      <c r="M62" s="47"/>
      <c r="N62" s="41">
        <v>52611</v>
      </c>
      <c r="O62" s="40">
        <v>32538</v>
      </c>
      <c r="P62" s="40"/>
      <c r="Q62" s="40">
        <v>12268</v>
      </c>
      <c r="R62" s="35"/>
      <c r="S62" s="35"/>
      <c r="T62" s="34"/>
      <c r="U62" s="34"/>
      <c r="V62" s="34"/>
      <c r="W62" s="34"/>
      <c r="X62" s="34"/>
      <c r="Y62" s="34"/>
      <c r="Z62" s="34"/>
      <c r="AA62" s="36"/>
      <c r="AB62" s="34"/>
      <c r="AC62" s="34"/>
      <c r="AD62" s="32"/>
    </row>
    <row r="63" spans="1:30" s="15" customFormat="1" x14ac:dyDescent="0.2">
      <c r="A63" s="17" t="s">
        <v>3</v>
      </c>
      <c r="B63" s="29">
        <v>2017</v>
      </c>
      <c r="C63" s="29" t="s">
        <v>147</v>
      </c>
      <c r="D63" s="57" t="s">
        <v>153</v>
      </c>
      <c r="E63" s="54"/>
      <c r="F63" s="44" t="s">
        <v>160</v>
      </c>
      <c r="G63" s="54">
        <v>2016</v>
      </c>
      <c r="H63" s="45" t="s">
        <v>161</v>
      </c>
      <c r="I63" s="54">
        <v>2017</v>
      </c>
      <c r="J63" s="54"/>
      <c r="K63" s="47"/>
      <c r="L63" s="47"/>
      <c r="M63" s="47"/>
      <c r="N63" s="41">
        <v>27065</v>
      </c>
      <c r="O63" s="40">
        <v>13191</v>
      </c>
      <c r="P63" s="40"/>
      <c r="Q63" s="40">
        <v>10113</v>
      </c>
      <c r="R63" s="35"/>
      <c r="S63" s="35"/>
      <c r="T63" s="34"/>
      <c r="U63" s="34"/>
      <c r="V63" s="34"/>
      <c r="W63" s="34"/>
      <c r="X63" s="34"/>
      <c r="Y63" s="34"/>
      <c r="Z63" s="34"/>
      <c r="AA63" s="36"/>
      <c r="AB63" s="34"/>
      <c r="AC63" s="34"/>
      <c r="AD63" s="32"/>
    </row>
    <row r="64" spans="1:30" s="15" customFormat="1" x14ac:dyDescent="0.2">
      <c r="A64" s="17" t="s">
        <v>3</v>
      </c>
      <c r="B64" s="29">
        <v>2017</v>
      </c>
      <c r="C64" s="29" t="s">
        <v>147</v>
      </c>
      <c r="D64" s="57" t="s">
        <v>154</v>
      </c>
      <c r="E64" s="54"/>
      <c r="F64" s="44" t="s">
        <v>160</v>
      </c>
      <c r="G64" s="54">
        <v>2016</v>
      </c>
      <c r="H64" s="45" t="s">
        <v>161</v>
      </c>
      <c r="I64" s="54">
        <v>2017</v>
      </c>
      <c r="J64" s="54"/>
      <c r="K64" s="47"/>
      <c r="L64" s="47"/>
      <c r="M64" s="47"/>
      <c r="N64" s="41">
        <v>22438</v>
      </c>
      <c r="O64" s="40">
        <v>15266</v>
      </c>
      <c r="P64" s="40"/>
      <c r="Q64" s="40">
        <v>3503</v>
      </c>
      <c r="R64" s="35"/>
      <c r="S64" s="35"/>
      <c r="T64" s="34"/>
      <c r="U64" s="34"/>
      <c r="V64" s="34"/>
      <c r="W64" s="34"/>
      <c r="X64" s="34"/>
      <c r="Y64" s="34"/>
      <c r="Z64" s="34"/>
      <c r="AA64" s="36"/>
      <c r="AB64" s="34"/>
      <c r="AC64" s="34"/>
      <c r="AD64" s="32"/>
    </row>
    <row r="65" spans="1:30" s="15" customFormat="1" x14ac:dyDescent="0.2">
      <c r="A65" s="17" t="s">
        <v>3</v>
      </c>
      <c r="B65" s="29">
        <v>2017</v>
      </c>
      <c r="C65" s="29" t="s">
        <v>147</v>
      </c>
      <c r="D65" s="57" t="s">
        <v>155</v>
      </c>
      <c r="E65" s="54"/>
      <c r="F65" s="44" t="s">
        <v>160</v>
      </c>
      <c r="G65" s="54">
        <v>2016</v>
      </c>
      <c r="H65" s="45" t="s">
        <v>161</v>
      </c>
      <c r="I65" s="54">
        <v>2017</v>
      </c>
      <c r="J65" s="54"/>
      <c r="K65" s="47"/>
      <c r="L65" s="47"/>
      <c r="M65" s="47"/>
      <c r="N65" s="41">
        <v>21516</v>
      </c>
      <c r="O65" s="40">
        <v>6546</v>
      </c>
      <c r="P65" s="40"/>
      <c r="Q65" s="40">
        <v>8948</v>
      </c>
      <c r="R65" s="35"/>
      <c r="S65" s="35"/>
      <c r="T65" s="34"/>
      <c r="U65" s="34"/>
      <c r="V65" s="34"/>
      <c r="W65" s="34"/>
      <c r="X65" s="34"/>
      <c r="Y65" s="34"/>
      <c r="Z65" s="34"/>
      <c r="AA65" s="36"/>
      <c r="AB65" s="34"/>
      <c r="AC65" s="34"/>
      <c r="AD65" s="32"/>
    </row>
    <row r="66" spans="1:30" s="15" customFormat="1" x14ac:dyDescent="0.2">
      <c r="A66" s="17" t="s">
        <v>3</v>
      </c>
      <c r="B66" s="29">
        <v>2017</v>
      </c>
      <c r="C66" s="29" t="s">
        <v>147</v>
      </c>
      <c r="D66" s="57" t="s">
        <v>156</v>
      </c>
      <c r="E66" s="54"/>
      <c r="F66" s="44" t="s">
        <v>160</v>
      </c>
      <c r="G66" s="54">
        <v>2016</v>
      </c>
      <c r="H66" s="45" t="s">
        <v>161</v>
      </c>
      <c r="I66" s="54">
        <v>2017</v>
      </c>
      <c r="J66" s="54"/>
      <c r="K66" s="47"/>
      <c r="L66" s="47"/>
      <c r="M66" s="47"/>
      <c r="N66" s="41">
        <v>18780</v>
      </c>
      <c r="O66" s="40">
        <v>9095</v>
      </c>
      <c r="P66" s="40"/>
      <c r="Q66" s="40">
        <v>2967</v>
      </c>
      <c r="R66" s="35"/>
      <c r="S66" s="36"/>
      <c r="T66" s="34"/>
      <c r="U66" s="34"/>
      <c r="V66" s="34"/>
      <c r="W66" s="34"/>
      <c r="X66" s="34"/>
      <c r="Y66" s="34"/>
      <c r="Z66" s="34"/>
      <c r="AA66" s="36"/>
      <c r="AB66" s="34"/>
      <c r="AC66" s="34"/>
      <c r="AD66" s="32"/>
    </row>
    <row r="67" spans="1:30" s="15" customFormat="1" x14ac:dyDescent="0.2">
      <c r="A67" s="17" t="s">
        <v>3</v>
      </c>
      <c r="B67" s="29">
        <v>2017</v>
      </c>
      <c r="C67" s="29" t="s">
        <v>147</v>
      </c>
      <c r="D67" s="56" t="s">
        <v>157</v>
      </c>
      <c r="E67" s="54"/>
      <c r="F67" s="44" t="s">
        <v>160</v>
      </c>
      <c r="G67" s="54">
        <v>2016</v>
      </c>
      <c r="H67" s="45" t="s">
        <v>161</v>
      </c>
      <c r="I67" s="54">
        <v>2017</v>
      </c>
      <c r="J67" s="32"/>
      <c r="K67" s="47"/>
      <c r="L67" s="34"/>
      <c r="M67" s="34"/>
      <c r="N67" s="41">
        <v>16835</v>
      </c>
      <c r="O67" s="40">
        <v>9395</v>
      </c>
      <c r="P67" s="40"/>
      <c r="Q67" s="40">
        <v>4107</v>
      </c>
      <c r="R67" s="35"/>
      <c r="S67" s="35"/>
      <c r="T67" s="34"/>
      <c r="U67" s="34"/>
      <c r="V67" s="34"/>
      <c r="W67" s="34"/>
      <c r="X67" s="34"/>
      <c r="Y67" s="34"/>
      <c r="Z67" s="34"/>
      <c r="AA67" s="36"/>
      <c r="AB67" s="34"/>
      <c r="AC67" s="34"/>
      <c r="AD67" s="32"/>
    </row>
    <row r="68" spans="1:30" s="15" customFormat="1" x14ac:dyDescent="0.2">
      <c r="A68" s="17" t="s">
        <v>3</v>
      </c>
      <c r="B68" s="29">
        <v>2017</v>
      </c>
      <c r="C68" s="29" t="s">
        <v>147</v>
      </c>
      <c r="D68" s="57" t="s">
        <v>142</v>
      </c>
      <c r="E68" s="54"/>
      <c r="F68" s="44" t="s">
        <v>160</v>
      </c>
      <c r="G68" s="54">
        <v>2016</v>
      </c>
      <c r="H68" s="45" t="s">
        <v>161</v>
      </c>
      <c r="I68" s="54">
        <v>2017</v>
      </c>
      <c r="J68" s="54"/>
      <c r="K68" s="47"/>
      <c r="L68" s="47"/>
      <c r="M68" s="47"/>
      <c r="N68" s="41">
        <v>13089</v>
      </c>
      <c r="O68" s="40">
        <v>6310</v>
      </c>
      <c r="P68" s="40"/>
      <c r="Q68" s="40">
        <v>3977</v>
      </c>
      <c r="R68" s="35"/>
      <c r="S68" s="35"/>
      <c r="T68" s="34"/>
      <c r="U68" s="34"/>
      <c r="V68" s="34"/>
      <c r="W68" s="34"/>
      <c r="X68" s="34"/>
      <c r="Y68" s="34"/>
      <c r="Z68" s="34"/>
      <c r="AA68" s="36"/>
      <c r="AB68" s="34"/>
      <c r="AC68" s="34"/>
      <c r="AD68" s="1"/>
    </row>
    <row r="69" spans="1:30" s="112" customFormat="1" x14ac:dyDescent="0.25">
      <c r="A69" s="81" t="s">
        <v>148</v>
      </c>
      <c r="B69" s="90">
        <v>2016</v>
      </c>
      <c r="C69" s="90" t="s">
        <v>137</v>
      </c>
      <c r="D69" s="99" t="s">
        <v>158</v>
      </c>
      <c r="E69" s="85" t="s">
        <v>159</v>
      </c>
      <c r="F69" s="104" t="s">
        <v>160</v>
      </c>
      <c r="G69" s="83">
        <v>2015</v>
      </c>
      <c r="H69" s="101" t="s">
        <v>161</v>
      </c>
      <c r="I69" s="83">
        <v>2016</v>
      </c>
      <c r="J69" s="85"/>
      <c r="K69" s="111">
        <v>2818</v>
      </c>
      <c r="L69" s="110">
        <v>0.64200000000000002</v>
      </c>
      <c r="M69" s="110">
        <v>0.35799999999999998</v>
      </c>
      <c r="N69" s="95">
        <v>1043839</v>
      </c>
      <c r="O69" s="88">
        <v>427313</v>
      </c>
      <c r="P69" s="88"/>
      <c r="Q69" s="88">
        <v>383935</v>
      </c>
      <c r="R69" s="106"/>
      <c r="S69" s="88">
        <v>200312</v>
      </c>
      <c r="T69" s="88">
        <v>216932</v>
      </c>
      <c r="U69" s="88">
        <v>75385</v>
      </c>
      <c r="V69" s="88">
        <v>81304</v>
      </c>
      <c r="W69" s="88">
        <v>141651</v>
      </c>
      <c r="X69" s="88">
        <v>59736</v>
      </c>
      <c r="Y69" s="88">
        <v>33947</v>
      </c>
      <c r="Z69" s="88">
        <v>19483</v>
      </c>
      <c r="AA69" s="95">
        <v>17664</v>
      </c>
      <c r="AB69" s="88">
        <v>12318</v>
      </c>
      <c r="AC69" s="88">
        <v>185107</v>
      </c>
      <c r="AD69" s="85"/>
    </row>
    <row r="70" spans="1:30" ht="15" customHeight="1" x14ac:dyDescent="0.25">
      <c r="A70" s="17" t="s">
        <v>3</v>
      </c>
      <c r="B70" s="29">
        <v>2016</v>
      </c>
      <c r="C70" s="29" t="s">
        <v>137</v>
      </c>
      <c r="D70" s="56" t="s">
        <v>149</v>
      </c>
      <c r="E70" s="18"/>
      <c r="F70" s="44" t="s">
        <v>160</v>
      </c>
      <c r="G70" s="54">
        <v>2015</v>
      </c>
      <c r="H70" s="45" t="s">
        <v>161</v>
      </c>
      <c r="I70" s="54">
        <v>2016</v>
      </c>
      <c r="J70" s="32"/>
      <c r="K70" s="34"/>
      <c r="L70" s="34"/>
      <c r="M70" s="34"/>
      <c r="N70" s="40">
        <v>328547</v>
      </c>
      <c r="O70" s="40">
        <v>135629</v>
      </c>
      <c r="P70" s="40"/>
      <c r="Q70" s="40">
        <v>123250</v>
      </c>
      <c r="R70" s="35"/>
      <c r="S70" s="40"/>
      <c r="T70" s="34"/>
      <c r="U70" s="34"/>
      <c r="V70" s="34"/>
      <c r="W70" s="34"/>
      <c r="X70" s="34"/>
      <c r="Y70" s="34"/>
      <c r="Z70" s="34"/>
      <c r="AA70" s="36"/>
      <c r="AB70" s="34"/>
      <c r="AC70" s="34"/>
      <c r="AD70" s="77" t="s">
        <v>174</v>
      </c>
    </row>
    <row r="71" spans="1:30" x14ac:dyDescent="0.25">
      <c r="A71" s="17" t="s">
        <v>3</v>
      </c>
      <c r="B71" s="29">
        <v>2016</v>
      </c>
      <c r="C71" s="29" t="s">
        <v>137</v>
      </c>
      <c r="D71" s="56" t="s">
        <v>150</v>
      </c>
      <c r="E71" s="18"/>
      <c r="F71" s="44" t="s">
        <v>160</v>
      </c>
      <c r="G71" s="54">
        <v>2015</v>
      </c>
      <c r="H71" s="45" t="s">
        <v>161</v>
      </c>
      <c r="I71" s="54">
        <v>2016</v>
      </c>
      <c r="J71" s="32"/>
      <c r="K71" s="34"/>
      <c r="L71" s="34"/>
      <c r="M71" s="34"/>
      <c r="N71" s="40">
        <v>165918</v>
      </c>
      <c r="O71" s="40">
        <v>19302</v>
      </c>
      <c r="P71" s="40"/>
      <c r="Q71" s="40">
        <v>101850</v>
      </c>
      <c r="R71" s="35"/>
      <c r="S71" s="40"/>
      <c r="T71" s="34"/>
      <c r="U71" s="34"/>
      <c r="V71" s="34"/>
      <c r="W71" s="34"/>
      <c r="X71" s="34"/>
      <c r="Y71" s="34"/>
      <c r="Z71" s="34"/>
      <c r="AA71" s="36"/>
      <c r="AB71" s="34"/>
      <c r="AC71" s="34"/>
      <c r="AD71" s="78"/>
    </row>
    <row r="72" spans="1:30" x14ac:dyDescent="0.25">
      <c r="A72" s="17" t="s">
        <v>3</v>
      </c>
      <c r="B72" s="29">
        <v>2016</v>
      </c>
      <c r="C72" s="29" t="s">
        <v>137</v>
      </c>
      <c r="D72" s="56" t="s">
        <v>162</v>
      </c>
      <c r="E72" s="18"/>
      <c r="F72" s="44" t="s">
        <v>160</v>
      </c>
      <c r="G72" s="54">
        <v>2015</v>
      </c>
      <c r="H72" s="45" t="s">
        <v>161</v>
      </c>
      <c r="I72" s="54">
        <v>2016</v>
      </c>
      <c r="J72" s="32"/>
      <c r="K72" s="34"/>
      <c r="L72" s="34"/>
      <c r="M72" s="34"/>
      <c r="N72" s="40">
        <v>61287</v>
      </c>
      <c r="O72" s="40">
        <v>33952</v>
      </c>
      <c r="P72" s="40"/>
      <c r="Q72" s="40">
        <v>13210</v>
      </c>
      <c r="R72" s="35"/>
      <c r="S72" s="40"/>
      <c r="T72" s="34"/>
      <c r="U72" s="34"/>
      <c r="V72" s="34"/>
      <c r="W72" s="34"/>
      <c r="X72" s="34"/>
      <c r="Y72" s="34"/>
      <c r="Z72" s="34"/>
      <c r="AA72" s="36"/>
      <c r="AB72" s="34"/>
      <c r="AC72" s="34"/>
      <c r="AD72" s="78"/>
    </row>
    <row r="73" spans="1:30" x14ac:dyDescent="0.25">
      <c r="A73" s="17" t="s">
        <v>3</v>
      </c>
      <c r="B73" s="29">
        <v>2016</v>
      </c>
      <c r="C73" s="29" t="s">
        <v>137</v>
      </c>
      <c r="D73" s="56" t="s">
        <v>151</v>
      </c>
      <c r="E73" s="18"/>
      <c r="F73" s="44" t="s">
        <v>160</v>
      </c>
      <c r="G73" s="54">
        <v>2015</v>
      </c>
      <c r="H73" s="45" t="s">
        <v>161</v>
      </c>
      <c r="I73" s="54">
        <v>2016</v>
      </c>
      <c r="J73" s="32"/>
      <c r="K73" s="34"/>
      <c r="L73" s="34"/>
      <c r="M73" s="34"/>
      <c r="N73" s="40">
        <v>61007</v>
      </c>
      <c r="O73" s="40">
        <v>32695</v>
      </c>
      <c r="P73" s="40"/>
      <c r="Q73" s="40">
        <v>16613</v>
      </c>
      <c r="R73" s="35"/>
      <c r="S73" s="40"/>
      <c r="T73" s="34"/>
      <c r="U73" s="34"/>
      <c r="V73" s="34"/>
      <c r="W73" s="34"/>
      <c r="X73" s="34"/>
      <c r="Y73" s="34"/>
      <c r="Z73" s="34"/>
      <c r="AA73" s="36"/>
      <c r="AB73" s="34"/>
      <c r="AC73" s="34"/>
      <c r="AD73" s="32"/>
    </row>
    <row r="74" spans="1:30" x14ac:dyDescent="0.25">
      <c r="A74" s="17" t="s">
        <v>3</v>
      </c>
      <c r="B74" s="29">
        <v>2016</v>
      </c>
      <c r="C74" s="29" t="s">
        <v>137</v>
      </c>
      <c r="D74" s="56" t="s">
        <v>163</v>
      </c>
      <c r="E74" s="18"/>
      <c r="F74" s="44" t="s">
        <v>160</v>
      </c>
      <c r="G74" s="54">
        <v>2015</v>
      </c>
      <c r="H74" s="45" t="s">
        <v>161</v>
      </c>
      <c r="I74" s="54">
        <v>2016</v>
      </c>
      <c r="J74" s="32"/>
      <c r="K74" s="34"/>
      <c r="L74" s="34"/>
      <c r="M74" s="34"/>
      <c r="N74" s="40">
        <v>26973</v>
      </c>
      <c r="O74" s="40">
        <v>13223</v>
      </c>
      <c r="P74" s="40"/>
      <c r="Q74" s="40">
        <v>10220</v>
      </c>
      <c r="R74" s="35"/>
      <c r="S74" s="40"/>
      <c r="T74" s="34"/>
      <c r="U74" s="34"/>
      <c r="V74" s="34"/>
      <c r="W74" s="34"/>
      <c r="X74" s="34"/>
      <c r="Y74" s="34"/>
      <c r="Z74" s="34"/>
      <c r="AA74" s="36"/>
      <c r="AB74" s="34"/>
      <c r="AC74" s="34"/>
      <c r="AD74" s="32"/>
    </row>
    <row r="75" spans="1:30" x14ac:dyDescent="0.25">
      <c r="A75" s="17" t="s">
        <v>3</v>
      </c>
      <c r="B75" s="29">
        <v>2016</v>
      </c>
      <c r="C75" s="29" t="s">
        <v>137</v>
      </c>
      <c r="D75" s="56" t="s">
        <v>154</v>
      </c>
      <c r="E75" s="18"/>
      <c r="F75" s="44" t="s">
        <v>160</v>
      </c>
      <c r="G75" s="54">
        <v>2015</v>
      </c>
      <c r="H75" s="45" t="s">
        <v>161</v>
      </c>
      <c r="I75" s="54">
        <v>2016</v>
      </c>
      <c r="J75" s="32"/>
      <c r="K75" s="34"/>
      <c r="L75" s="34"/>
      <c r="M75" s="34"/>
      <c r="N75" s="40">
        <v>21403</v>
      </c>
      <c r="O75" s="40">
        <v>14390</v>
      </c>
      <c r="P75" s="40"/>
      <c r="Q75" s="40">
        <v>3231</v>
      </c>
      <c r="R75" s="35"/>
      <c r="S75" s="36"/>
      <c r="T75" s="34"/>
      <c r="U75" s="34"/>
      <c r="V75" s="34"/>
      <c r="W75" s="34"/>
      <c r="X75" s="34"/>
      <c r="Y75" s="34"/>
      <c r="Z75" s="34"/>
      <c r="AA75" s="36"/>
      <c r="AB75" s="34"/>
      <c r="AC75" s="34"/>
      <c r="AD75" s="32"/>
    </row>
    <row r="76" spans="1:30" x14ac:dyDescent="0.25">
      <c r="A76" s="17" t="s">
        <v>3</v>
      </c>
      <c r="B76" s="29">
        <v>2016</v>
      </c>
      <c r="C76" s="29" t="s">
        <v>137</v>
      </c>
      <c r="D76" s="56" t="s">
        <v>155</v>
      </c>
      <c r="E76" s="18"/>
      <c r="F76" s="44" t="s">
        <v>160</v>
      </c>
      <c r="G76" s="54">
        <v>2015</v>
      </c>
      <c r="H76" s="45" t="s">
        <v>161</v>
      </c>
      <c r="I76" s="54">
        <v>2016</v>
      </c>
      <c r="J76" s="32"/>
      <c r="K76" s="34"/>
      <c r="L76" s="34"/>
      <c r="M76" s="34"/>
      <c r="N76" s="40">
        <v>21127</v>
      </c>
      <c r="O76" s="40">
        <v>6358</v>
      </c>
      <c r="P76" s="40"/>
      <c r="Q76" s="40">
        <v>9164</v>
      </c>
      <c r="R76" s="35"/>
      <c r="S76" s="40"/>
      <c r="T76" s="34"/>
      <c r="U76" s="34"/>
      <c r="V76" s="34"/>
      <c r="W76" s="34"/>
      <c r="X76" s="34"/>
      <c r="Y76" s="34"/>
      <c r="Z76" s="34"/>
      <c r="AA76" s="36"/>
      <c r="AB76" s="34"/>
      <c r="AC76" s="34"/>
      <c r="AD76" s="32"/>
    </row>
    <row r="77" spans="1:30" x14ac:dyDescent="0.25">
      <c r="A77" s="17" t="s">
        <v>3</v>
      </c>
      <c r="B77" s="29">
        <v>2016</v>
      </c>
      <c r="C77" s="29" t="s">
        <v>137</v>
      </c>
      <c r="D77" s="56" t="s">
        <v>142</v>
      </c>
      <c r="E77" s="18"/>
      <c r="F77" s="44" t="s">
        <v>160</v>
      </c>
      <c r="G77" s="54">
        <v>2015</v>
      </c>
      <c r="H77" s="45" t="s">
        <v>161</v>
      </c>
      <c r="I77" s="54">
        <v>2016</v>
      </c>
      <c r="J77" s="32"/>
      <c r="K77" s="34"/>
      <c r="L77" s="34"/>
      <c r="M77" s="34"/>
      <c r="N77" s="40">
        <v>19370</v>
      </c>
      <c r="O77" s="40">
        <v>6990</v>
      </c>
      <c r="P77" s="40"/>
      <c r="Q77" s="40">
        <v>4308</v>
      </c>
      <c r="R77" s="35"/>
      <c r="S77" s="40"/>
      <c r="T77" s="34"/>
      <c r="U77" s="34"/>
      <c r="V77" s="34"/>
      <c r="W77" s="34"/>
      <c r="X77" s="34"/>
      <c r="Y77" s="34"/>
      <c r="Z77" s="34"/>
      <c r="AA77" s="36"/>
      <c r="AB77" s="34"/>
      <c r="AC77" s="34"/>
      <c r="AD77" s="32"/>
    </row>
    <row r="78" spans="1:30" x14ac:dyDescent="0.25">
      <c r="A78" s="17" t="s">
        <v>3</v>
      </c>
      <c r="B78" s="29">
        <v>2016</v>
      </c>
      <c r="C78" s="29" t="s">
        <v>137</v>
      </c>
      <c r="D78" s="56" t="s">
        <v>164</v>
      </c>
      <c r="E78" s="18"/>
      <c r="F78" s="44" t="s">
        <v>160</v>
      </c>
      <c r="G78" s="54">
        <v>2015</v>
      </c>
      <c r="H78" s="45" t="s">
        <v>161</v>
      </c>
      <c r="I78" s="54">
        <v>2016</v>
      </c>
      <c r="J78" s="32"/>
      <c r="K78" s="34"/>
      <c r="L78" s="34"/>
      <c r="M78" s="34"/>
      <c r="N78" s="40">
        <v>19060</v>
      </c>
      <c r="O78" s="40">
        <v>9285</v>
      </c>
      <c r="P78" s="40"/>
      <c r="Q78" s="40">
        <v>3125</v>
      </c>
      <c r="R78" s="35"/>
      <c r="S78" s="40"/>
      <c r="T78" s="34"/>
      <c r="U78" s="34"/>
      <c r="V78" s="34"/>
      <c r="W78" s="34"/>
      <c r="X78" s="34"/>
      <c r="Y78" s="34"/>
      <c r="Z78" s="34"/>
      <c r="AA78" s="36"/>
      <c r="AB78" s="34"/>
      <c r="AC78" s="34"/>
      <c r="AD78" s="32"/>
    </row>
    <row r="79" spans="1:30" x14ac:dyDescent="0.25">
      <c r="A79" s="17" t="s">
        <v>3</v>
      </c>
      <c r="B79" s="29">
        <v>2016</v>
      </c>
      <c r="C79" s="29" t="s">
        <v>137</v>
      </c>
      <c r="D79" s="56" t="s">
        <v>157</v>
      </c>
      <c r="E79" s="18"/>
      <c r="F79" s="44" t="s">
        <v>160</v>
      </c>
      <c r="G79" s="54">
        <v>2015</v>
      </c>
      <c r="H79" s="45" t="s">
        <v>161</v>
      </c>
      <c r="I79" s="54">
        <v>2016</v>
      </c>
      <c r="J79" s="32"/>
      <c r="K79" s="34"/>
      <c r="L79" s="34"/>
      <c r="M79" s="34"/>
      <c r="N79" s="40">
        <v>16733</v>
      </c>
      <c r="O79" s="40">
        <v>9640</v>
      </c>
      <c r="P79" s="40"/>
      <c r="Q79" s="40">
        <v>4169</v>
      </c>
      <c r="R79" s="35"/>
      <c r="S79" s="40"/>
      <c r="T79" s="34"/>
      <c r="U79" s="34"/>
      <c r="V79" s="34"/>
      <c r="W79" s="34"/>
      <c r="X79" s="34"/>
      <c r="Y79" s="34"/>
      <c r="Z79" s="34"/>
      <c r="AA79" s="36"/>
      <c r="AB79" s="34"/>
      <c r="AC79" s="34"/>
      <c r="AD79" s="32"/>
    </row>
    <row r="80" spans="1:30" s="112" customFormat="1" x14ac:dyDescent="0.25">
      <c r="A80" s="81" t="s">
        <v>148</v>
      </c>
      <c r="B80" s="90">
        <v>2015</v>
      </c>
      <c r="C80" s="90" t="s">
        <v>138</v>
      </c>
      <c r="D80" s="99" t="s">
        <v>158</v>
      </c>
      <c r="E80" s="84" t="s">
        <v>159</v>
      </c>
      <c r="F80" s="84" t="s">
        <v>160</v>
      </c>
      <c r="G80" s="113">
        <v>2014</v>
      </c>
      <c r="H80" s="84" t="s">
        <v>161</v>
      </c>
      <c r="I80" s="113">
        <v>2015</v>
      </c>
      <c r="J80" s="113"/>
      <c r="K80" s="88">
        <v>2808</v>
      </c>
      <c r="L80" s="110">
        <v>0.64500000000000002</v>
      </c>
      <c r="M80" s="110">
        <v>0.35499999999999998</v>
      </c>
      <c r="N80" s="114">
        <v>974926</v>
      </c>
      <c r="O80" s="114">
        <v>398824</v>
      </c>
      <c r="P80" s="114"/>
      <c r="Q80" s="114">
        <v>362228</v>
      </c>
      <c r="R80" s="95"/>
      <c r="S80" s="114">
        <v>197258</v>
      </c>
      <c r="T80" s="114">
        <v>196750</v>
      </c>
      <c r="U80" s="114">
        <v>73838</v>
      </c>
      <c r="V80" s="114">
        <v>75951</v>
      </c>
      <c r="W80" s="114">
        <v>112950</v>
      </c>
      <c r="X80" s="114">
        <v>56758</v>
      </c>
      <c r="Y80" s="114">
        <v>33399</v>
      </c>
      <c r="Z80" s="114">
        <v>17675</v>
      </c>
      <c r="AA80" s="95">
        <v>17504</v>
      </c>
      <c r="AB80" s="114">
        <v>12278</v>
      </c>
      <c r="AC80" s="88">
        <v>180565</v>
      </c>
      <c r="AD80" s="84"/>
    </row>
    <row r="81" spans="1:30" ht="15" customHeight="1" x14ac:dyDescent="0.25">
      <c r="A81" s="17" t="s">
        <v>3</v>
      </c>
      <c r="B81" s="29">
        <v>2015</v>
      </c>
      <c r="C81" s="29" t="s">
        <v>138</v>
      </c>
      <c r="D81" s="56" t="s">
        <v>2</v>
      </c>
      <c r="E81" s="18"/>
      <c r="F81" s="18" t="s">
        <v>160</v>
      </c>
      <c r="G81" s="17">
        <v>2014</v>
      </c>
      <c r="H81" s="18" t="s">
        <v>161</v>
      </c>
      <c r="I81" s="17">
        <v>2015</v>
      </c>
      <c r="J81" s="25"/>
      <c r="K81" s="34"/>
      <c r="L81" s="48"/>
      <c r="M81" s="48"/>
      <c r="N81" s="31">
        <v>304040</v>
      </c>
      <c r="O81" s="31">
        <v>124552</v>
      </c>
      <c r="P81" s="31"/>
      <c r="Q81" s="31">
        <v>120331</v>
      </c>
      <c r="R81" s="3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7" t="s">
        <v>174</v>
      </c>
    </row>
    <row r="82" spans="1:30" x14ac:dyDescent="0.25">
      <c r="A82" s="17" t="s">
        <v>3</v>
      </c>
      <c r="B82" s="29">
        <v>2015</v>
      </c>
      <c r="C82" s="29" t="s">
        <v>138</v>
      </c>
      <c r="D82" s="56" t="s">
        <v>150</v>
      </c>
      <c r="E82" s="18"/>
      <c r="F82" s="18" t="s">
        <v>160</v>
      </c>
      <c r="G82" s="17">
        <v>2014</v>
      </c>
      <c r="H82" s="18" t="s">
        <v>161</v>
      </c>
      <c r="I82" s="17">
        <v>2015</v>
      </c>
      <c r="J82" s="25"/>
      <c r="K82" s="34"/>
      <c r="L82" s="48"/>
      <c r="M82" s="48"/>
      <c r="N82" s="31">
        <v>132888</v>
      </c>
      <c r="O82" s="31">
        <v>16521</v>
      </c>
      <c r="P82" s="31"/>
      <c r="Q82" s="31">
        <v>85055</v>
      </c>
      <c r="R82" s="3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78"/>
    </row>
    <row r="83" spans="1:30" x14ac:dyDescent="0.25">
      <c r="A83" s="17" t="s">
        <v>3</v>
      </c>
      <c r="B83" s="29">
        <v>2015</v>
      </c>
      <c r="C83" s="29" t="s">
        <v>138</v>
      </c>
      <c r="D83" s="56" t="s">
        <v>151</v>
      </c>
      <c r="E83" s="18"/>
      <c r="F83" s="18" t="s">
        <v>160</v>
      </c>
      <c r="G83" s="17">
        <v>2014</v>
      </c>
      <c r="H83" s="18" t="s">
        <v>161</v>
      </c>
      <c r="I83" s="17">
        <v>2015</v>
      </c>
      <c r="J83" s="25"/>
      <c r="K83" s="34"/>
      <c r="L83" s="48"/>
      <c r="M83" s="48"/>
      <c r="N83" s="31">
        <v>63710</v>
      </c>
      <c r="O83" s="31">
        <v>34651</v>
      </c>
      <c r="P83" s="31"/>
      <c r="Q83" s="31">
        <v>17605</v>
      </c>
      <c r="R83" s="3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78"/>
    </row>
    <row r="84" spans="1:30" x14ac:dyDescent="0.25">
      <c r="A84" s="17" t="s">
        <v>3</v>
      </c>
      <c r="B84" s="29">
        <v>2015</v>
      </c>
      <c r="C84" s="29" t="s">
        <v>138</v>
      </c>
      <c r="D84" s="56" t="s">
        <v>152</v>
      </c>
      <c r="E84" s="18"/>
      <c r="F84" s="18" t="s">
        <v>160</v>
      </c>
      <c r="G84" s="17">
        <v>2014</v>
      </c>
      <c r="H84" s="18" t="s">
        <v>161</v>
      </c>
      <c r="I84" s="17">
        <v>2015</v>
      </c>
      <c r="J84" s="25"/>
      <c r="K84" s="34"/>
      <c r="L84" s="48"/>
      <c r="M84" s="48"/>
      <c r="N84" s="31">
        <v>59945</v>
      </c>
      <c r="O84" s="31">
        <v>30861</v>
      </c>
      <c r="P84" s="31"/>
      <c r="Q84" s="31">
        <v>12584</v>
      </c>
      <c r="R84" s="3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18"/>
    </row>
    <row r="85" spans="1:30" x14ac:dyDescent="0.25">
      <c r="A85" s="17" t="s">
        <v>3</v>
      </c>
      <c r="B85" s="29">
        <v>2015</v>
      </c>
      <c r="C85" s="29" t="s">
        <v>138</v>
      </c>
      <c r="D85" s="56" t="s">
        <v>153</v>
      </c>
      <c r="E85" s="18"/>
      <c r="F85" s="18" t="s">
        <v>160</v>
      </c>
      <c r="G85" s="17">
        <v>2014</v>
      </c>
      <c r="H85" s="18" t="s">
        <v>161</v>
      </c>
      <c r="I85" s="17">
        <v>2015</v>
      </c>
      <c r="J85" s="25"/>
      <c r="K85" s="34"/>
      <c r="L85" s="48"/>
      <c r="M85" s="48"/>
      <c r="N85" s="31">
        <v>27240</v>
      </c>
      <c r="O85" s="31">
        <v>13131</v>
      </c>
      <c r="P85" s="31"/>
      <c r="Q85" s="31">
        <v>10605</v>
      </c>
      <c r="R85" s="3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18"/>
    </row>
    <row r="86" spans="1:30" x14ac:dyDescent="0.25">
      <c r="A86" s="17" t="s">
        <v>3</v>
      </c>
      <c r="B86" s="29">
        <v>2015</v>
      </c>
      <c r="C86" s="29" t="s">
        <v>138</v>
      </c>
      <c r="D86" s="56" t="s">
        <v>142</v>
      </c>
      <c r="E86" s="18"/>
      <c r="F86" s="18" t="s">
        <v>160</v>
      </c>
      <c r="G86" s="17">
        <v>2014</v>
      </c>
      <c r="H86" s="18" t="s">
        <v>161</v>
      </c>
      <c r="I86" s="17">
        <v>2015</v>
      </c>
      <c r="J86" s="25"/>
      <c r="K86" s="34"/>
      <c r="L86" s="48"/>
      <c r="M86" s="48"/>
      <c r="N86" s="31">
        <v>23675</v>
      </c>
      <c r="O86" s="31">
        <v>6874</v>
      </c>
      <c r="P86" s="31"/>
      <c r="Q86" s="31">
        <v>4110</v>
      </c>
      <c r="R86" s="3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18"/>
    </row>
    <row r="87" spans="1:30" x14ac:dyDescent="0.25">
      <c r="A87" s="17" t="s">
        <v>3</v>
      </c>
      <c r="B87" s="29">
        <v>2015</v>
      </c>
      <c r="C87" s="29" t="s">
        <v>138</v>
      </c>
      <c r="D87" s="56" t="s">
        <v>155</v>
      </c>
      <c r="E87" s="18"/>
      <c r="F87" s="18" t="s">
        <v>160</v>
      </c>
      <c r="G87" s="17">
        <v>2014</v>
      </c>
      <c r="H87" s="18" t="s">
        <v>161</v>
      </c>
      <c r="I87" s="17">
        <v>2015</v>
      </c>
      <c r="J87" s="25"/>
      <c r="K87" s="34"/>
      <c r="L87" s="48"/>
      <c r="M87" s="48"/>
      <c r="N87" s="31">
        <v>20993</v>
      </c>
      <c r="O87" s="31">
        <v>6069</v>
      </c>
      <c r="P87" s="31"/>
      <c r="Q87" s="31">
        <v>9607</v>
      </c>
      <c r="R87" s="3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18"/>
    </row>
    <row r="88" spans="1:30" x14ac:dyDescent="0.25">
      <c r="A88" s="17" t="s">
        <v>3</v>
      </c>
      <c r="B88" s="29">
        <v>2015</v>
      </c>
      <c r="C88" s="29" t="s">
        <v>138</v>
      </c>
      <c r="D88" s="56" t="s">
        <v>156</v>
      </c>
      <c r="E88" s="18"/>
      <c r="F88" s="18" t="s">
        <v>160</v>
      </c>
      <c r="G88" s="17">
        <v>2014</v>
      </c>
      <c r="H88" s="18" t="s">
        <v>161</v>
      </c>
      <c r="I88" s="17">
        <v>2015</v>
      </c>
      <c r="J88" s="25"/>
      <c r="K88" s="34"/>
      <c r="L88" s="48"/>
      <c r="M88" s="48"/>
      <c r="N88" s="31">
        <v>19064</v>
      </c>
      <c r="O88" s="31">
        <v>8877</v>
      </c>
      <c r="P88" s="31"/>
      <c r="Q88" s="31">
        <v>3290</v>
      </c>
      <c r="R88" s="3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18"/>
    </row>
    <row r="89" spans="1:30" x14ac:dyDescent="0.25">
      <c r="A89" s="17" t="s">
        <v>3</v>
      </c>
      <c r="B89" s="29">
        <v>2015</v>
      </c>
      <c r="C89" s="29" t="s">
        <v>138</v>
      </c>
      <c r="D89" s="56" t="s">
        <v>154</v>
      </c>
      <c r="E89" s="18"/>
      <c r="F89" s="18" t="s">
        <v>160</v>
      </c>
      <c r="G89" s="17">
        <v>2014</v>
      </c>
      <c r="H89" s="18" t="s">
        <v>161</v>
      </c>
      <c r="I89" s="17">
        <v>2015</v>
      </c>
      <c r="J89" s="25"/>
      <c r="K89" s="34"/>
      <c r="L89" s="48"/>
      <c r="M89" s="48"/>
      <c r="N89" s="31">
        <v>18722</v>
      </c>
      <c r="O89" s="31">
        <v>12449</v>
      </c>
      <c r="P89" s="31"/>
      <c r="Q89" s="31">
        <v>2931</v>
      </c>
      <c r="R89" s="3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18"/>
    </row>
    <row r="90" spans="1:30" x14ac:dyDescent="0.25">
      <c r="A90" s="17" t="s">
        <v>3</v>
      </c>
      <c r="B90" s="29">
        <v>2015</v>
      </c>
      <c r="C90" s="29" t="s">
        <v>138</v>
      </c>
      <c r="D90" s="56" t="s">
        <v>141</v>
      </c>
      <c r="E90" s="18"/>
      <c r="F90" s="18" t="s">
        <v>160</v>
      </c>
      <c r="G90" s="17">
        <v>2014</v>
      </c>
      <c r="H90" s="18" t="s">
        <v>161</v>
      </c>
      <c r="I90" s="17">
        <v>2015</v>
      </c>
      <c r="J90" s="25"/>
      <c r="K90" s="34"/>
      <c r="L90" s="48"/>
      <c r="M90" s="48"/>
      <c r="N90" s="31">
        <v>17052</v>
      </c>
      <c r="O90" s="31">
        <v>8210</v>
      </c>
      <c r="P90" s="31"/>
      <c r="Q90" s="46">
        <v>3994</v>
      </c>
      <c r="R90" s="3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18"/>
    </row>
    <row r="91" spans="1:30" s="112" customFormat="1" x14ac:dyDescent="0.25">
      <c r="A91" s="81" t="s">
        <v>148</v>
      </c>
      <c r="B91" s="94">
        <v>2014</v>
      </c>
      <c r="C91" s="94" t="s">
        <v>140</v>
      </c>
      <c r="D91" s="99" t="s">
        <v>158</v>
      </c>
      <c r="E91" s="84" t="s">
        <v>159</v>
      </c>
      <c r="F91" s="84" t="s">
        <v>160</v>
      </c>
      <c r="G91" s="113">
        <v>2013</v>
      </c>
      <c r="H91" s="84" t="s">
        <v>161</v>
      </c>
      <c r="I91" s="113">
        <v>2014</v>
      </c>
      <c r="J91" s="84"/>
      <c r="K91" s="88">
        <v>2814</v>
      </c>
      <c r="L91" s="110">
        <v>0.64500000000000002</v>
      </c>
      <c r="M91" s="110">
        <v>0.35499999999999998</v>
      </c>
      <c r="N91" s="115">
        <v>886052</v>
      </c>
      <c r="O91" s="116">
        <v>370724</v>
      </c>
      <c r="P91" s="116"/>
      <c r="Q91" s="116">
        <v>329854</v>
      </c>
      <c r="R91" s="95" t="s">
        <v>1</v>
      </c>
      <c r="S91" s="117">
        <v>188179</v>
      </c>
      <c r="T91" s="117">
        <v>170189</v>
      </c>
      <c r="U91" s="117">
        <v>70479</v>
      </c>
      <c r="V91" s="117">
        <v>72390</v>
      </c>
      <c r="W91" s="117">
        <v>91434</v>
      </c>
      <c r="X91" s="117">
        <v>51195</v>
      </c>
      <c r="Y91" s="117">
        <v>31954</v>
      </c>
      <c r="Z91" s="117">
        <v>17879</v>
      </c>
      <c r="AA91" s="95">
        <v>17930</v>
      </c>
      <c r="AB91" s="95">
        <v>10635</v>
      </c>
      <c r="AC91" s="88">
        <v>163788</v>
      </c>
      <c r="AD91" s="84"/>
    </row>
    <row r="92" spans="1:30" ht="15" customHeight="1" x14ac:dyDescent="0.25">
      <c r="A92" s="17" t="s">
        <v>3</v>
      </c>
      <c r="B92" s="39">
        <v>2014</v>
      </c>
      <c r="C92" s="39" t="s">
        <v>140</v>
      </c>
      <c r="D92" s="56" t="s">
        <v>2</v>
      </c>
      <c r="E92" s="18"/>
      <c r="F92" s="18" t="s">
        <v>160</v>
      </c>
      <c r="G92" s="17">
        <v>2013</v>
      </c>
      <c r="H92" s="18" t="s">
        <v>161</v>
      </c>
      <c r="I92" s="17">
        <v>2014</v>
      </c>
      <c r="J92" s="17"/>
      <c r="K92" s="34"/>
      <c r="L92" s="34"/>
      <c r="M92" s="34"/>
      <c r="N92" s="31">
        <v>274439</v>
      </c>
      <c r="O92" s="31">
        <v>110550</v>
      </c>
      <c r="P92" s="31"/>
      <c r="Q92" s="31">
        <v>115727</v>
      </c>
      <c r="R92" s="3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77" t="s">
        <v>174</v>
      </c>
    </row>
    <row r="93" spans="1:30" x14ac:dyDescent="0.25">
      <c r="A93" s="17" t="s">
        <v>3</v>
      </c>
      <c r="B93" s="39">
        <v>2014</v>
      </c>
      <c r="C93" s="39" t="s">
        <v>140</v>
      </c>
      <c r="D93" s="56" t="s">
        <v>150</v>
      </c>
      <c r="E93" s="18"/>
      <c r="F93" s="18" t="s">
        <v>160</v>
      </c>
      <c r="G93" s="17">
        <v>2013</v>
      </c>
      <c r="H93" s="18" t="s">
        <v>161</v>
      </c>
      <c r="I93" s="17">
        <v>2014</v>
      </c>
      <c r="J93" s="17"/>
      <c r="K93" s="34"/>
      <c r="L93" s="34"/>
      <c r="M93" s="34"/>
      <c r="N93" s="31">
        <v>102673</v>
      </c>
      <c r="O93" s="31">
        <v>12677</v>
      </c>
      <c r="P93" s="31"/>
      <c r="Q93" s="31">
        <v>61058</v>
      </c>
      <c r="R93" s="3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78"/>
    </row>
    <row r="94" spans="1:30" x14ac:dyDescent="0.25">
      <c r="A94" s="17" t="s">
        <v>3</v>
      </c>
      <c r="B94" s="39">
        <v>2014</v>
      </c>
      <c r="C94" s="39" t="s">
        <v>140</v>
      </c>
      <c r="D94" s="56" t="s">
        <v>151</v>
      </c>
      <c r="E94" s="18"/>
      <c r="F94" s="18" t="s">
        <v>160</v>
      </c>
      <c r="G94" s="17">
        <v>2013</v>
      </c>
      <c r="H94" s="18" t="s">
        <v>161</v>
      </c>
      <c r="I94" s="17">
        <v>2014</v>
      </c>
      <c r="J94" s="17"/>
      <c r="K94" s="34"/>
      <c r="L94" s="34"/>
      <c r="M94" s="34"/>
      <c r="N94" s="31">
        <v>68047</v>
      </c>
      <c r="O94" s="31">
        <v>36992</v>
      </c>
      <c r="P94" s="31"/>
      <c r="Q94" s="31">
        <v>18894</v>
      </c>
      <c r="R94" s="3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78"/>
    </row>
    <row r="95" spans="1:30" x14ac:dyDescent="0.25">
      <c r="A95" s="17" t="s">
        <v>3</v>
      </c>
      <c r="B95" s="39">
        <v>2014</v>
      </c>
      <c r="C95" s="39" t="s">
        <v>140</v>
      </c>
      <c r="D95" s="56" t="s">
        <v>152</v>
      </c>
      <c r="E95" s="18"/>
      <c r="F95" s="18" t="s">
        <v>160</v>
      </c>
      <c r="G95" s="17">
        <v>2013</v>
      </c>
      <c r="H95" s="18" t="s">
        <v>161</v>
      </c>
      <c r="I95" s="17">
        <v>2014</v>
      </c>
      <c r="J95" s="17"/>
      <c r="K95" s="34"/>
      <c r="L95" s="34"/>
      <c r="M95" s="34"/>
      <c r="N95" s="31">
        <v>53919</v>
      </c>
      <c r="O95" s="31">
        <v>26865</v>
      </c>
      <c r="P95" s="31"/>
      <c r="Q95" s="31">
        <v>11108</v>
      </c>
      <c r="R95" s="35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18"/>
    </row>
    <row r="96" spans="1:30" x14ac:dyDescent="0.25">
      <c r="A96" s="17" t="s">
        <v>3</v>
      </c>
      <c r="B96" s="39">
        <v>2014</v>
      </c>
      <c r="C96" s="39" t="s">
        <v>140</v>
      </c>
      <c r="D96" s="56" t="s">
        <v>153</v>
      </c>
      <c r="E96" s="18"/>
      <c r="F96" s="18" t="s">
        <v>160</v>
      </c>
      <c r="G96" s="17">
        <v>2013</v>
      </c>
      <c r="H96" s="18" t="s">
        <v>161</v>
      </c>
      <c r="I96" s="17">
        <v>2014</v>
      </c>
      <c r="J96" s="17"/>
      <c r="K96" s="34"/>
      <c r="L96" s="34"/>
      <c r="M96" s="34"/>
      <c r="N96" s="31">
        <v>28304</v>
      </c>
      <c r="O96" s="31">
        <v>13916</v>
      </c>
      <c r="P96" s="31"/>
      <c r="Q96" s="31">
        <v>11207</v>
      </c>
      <c r="R96" s="35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18"/>
    </row>
    <row r="97" spans="1:30" x14ac:dyDescent="0.25">
      <c r="A97" s="17" t="s">
        <v>3</v>
      </c>
      <c r="B97" s="39">
        <v>2014</v>
      </c>
      <c r="C97" s="39" t="s">
        <v>140</v>
      </c>
      <c r="D97" s="56" t="s">
        <v>155</v>
      </c>
      <c r="E97" s="18"/>
      <c r="F97" s="18" t="s">
        <v>160</v>
      </c>
      <c r="G97" s="17">
        <v>2013</v>
      </c>
      <c r="H97" s="18" t="s">
        <v>161</v>
      </c>
      <c r="I97" s="17">
        <v>2014</v>
      </c>
      <c r="J97" s="17"/>
      <c r="K97" s="34"/>
      <c r="L97" s="34"/>
      <c r="M97" s="34"/>
      <c r="N97" s="31">
        <v>21266</v>
      </c>
      <c r="O97" s="31">
        <v>5886</v>
      </c>
      <c r="P97" s="31"/>
      <c r="Q97" s="31">
        <v>10177</v>
      </c>
      <c r="R97" s="35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18"/>
    </row>
    <row r="98" spans="1:30" x14ac:dyDescent="0.25">
      <c r="A98" s="17" t="s">
        <v>3</v>
      </c>
      <c r="B98" s="39">
        <v>2014</v>
      </c>
      <c r="C98" s="39" t="s">
        <v>140</v>
      </c>
      <c r="D98" s="56" t="s">
        <v>156</v>
      </c>
      <c r="E98" s="18"/>
      <c r="F98" s="18" t="s">
        <v>160</v>
      </c>
      <c r="G98" s="17">
        <v>2013</v>
      </c>
      <c r="H98" s="18" t="s">
        <v>161</v>
      </c>
      <c r="I98" s="17">
        <v>2014</v>
      </c>
      <c r="J98" s="17"/>
      <c r="K98" s="34"/>
      <c r="L98" s="34"/>
      <c r="M98" s="34"/>
      <c r="N98" s="31">
        <v>19334</v>
      </c>
      <c r="O98" s="31">
        <v>9155</v>
      </c>
      <c r="P98" s="31"/>
      <c r="Q98" s="31">
        <v>3562</v>
      </c>
      <c r="R98" s="35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18"/>
    </row>
    <row r="99" spans="1:30" x14ac:dyDescent="0.25">
      <c r="A99" s="17" t="s">
        <v>3</v>
      </c>
      <c r="B99" s="39">
        <v>2014</v>
      </c>
      <c r="C99" s="39" t="s">
        <v>140</v>
      </c>
      <c r="D99" s="56" t="s">
        <v>154</v>
      </c>
      <c r="E99" s="18"/>
      <c r="F99" s="18" t="s">
        <v>160</v>
      </c>
      <c r="G99" s="17">
        <v>2013</v>
      </c>
      <c r="H99" s="18" t="s">
        <v>161</v>
      </c>
      <c r="I99" s="17">
        <v>2014</v>
      </c>
      <c r="J99" s="17"/>
      <c r="K99" s="34"/>
      <c r="L99" s="34"/>
      <c r="M99" s="34"/>
      <c r="N99" s="31">
        <v>16579</v>
      </c>
      <c r="O99" s="31">
        <v>11886</v>
      </c>
      <c r="P99" s="31"/>
      <c r="Q99" s="31">
        <v>2562</v>
      </c>
      <c r="R99" s="35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18"/>
    </row>
    <row r="100" spans="1:30" x14ac:dyDescent="0.25">
      <c r="A100" s="17" t="s">
        <v>3</v>
      </c>
      <c r="B100" s="39">
        <v>2014</v>
      </c>
      <c r="C100" s="39" t="s">
        <v>140</v>
      </c>
      <c r="D100" s="56" t="s">
        <v>141</v>
      </c>
      <c r="E100" s="18"/>
      <c r="F100" s="18" t="s">
        <v>160</v>
      </c>
      <c r="G100" s="17">
        <v>2013</v>
      </c>
      <c r="H100" s="18" t="s">
        <v>161</v>
      </c>
      <c r="I100" s="17">
        <v>2014</v>
      </c>
      <c r="J100" s="17"/>
      <c r="K100" s="34"/>
      <c r="L100" s="34"/>
      <c r="M100" s="34"/>
      <c r="N100" s="31">
        <v>14779</v>
      </c>
      <c r="O100" s="31">
        <v>8311</v>
      </c>
      <c r="P100" s="31"/>
      <c r="Q100" s="31">
        <v>4182</v>
      </c>
      <c r="R100" s="35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18"/>
    </row>
    <row r="101" spans="1:30" x14ac:dyDescent="0.25">
      <c r="A101" s="17" t="s">
        <v>3</v>
      </c>
      <c r="B101" s="39">
        <v>2014</v>
      </c>
      <c r="C101" s="39" t="s">
        <v>140</v>
      </c>
      <c r="D101" s="56" t="s">
        <v>142</v>
      </c>
      <c r="E101" s="18"/>
      <c r="F101" s="18" t="s">
        <v>160</v>
      </c>
      <c r="G101" s="17">
        <v>2013</v>
      </c>
      <c r="H101" s="18" t="s">
        <v>161</v>
      </c>
      <c r="I101" s="17">
        <v>2014</v>
      </c>
      <c r="J101" s="17"/>
      <c r="K101" s="34"/>
      <c r="L101" s="34"/>
      <c r="M101" s="34"/>
      <c r="N101" s="31">
        <v>13286</v>
      </c>
      <c r="O101" s="31">
        <v>5097</v>
      </c>
      <c r="P101" s="31"/>
      <c r="Q101" s="31">
        <v>3118</v>
      </c>
      <c r="R101" s="35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18"/>
    </row>
    <row r="102" spans="1:30" s="112" customFormat="1" x14ac:dyDescent="0.25">
      <c r="A102" s="81" t="s">
        <v>148</v>
      </c>
      <c r="B102" s="94">
        <v>2013</v>
      </c>
      <c r="C102" s="94" t="s">
        <v>139</v>
      </c>
      <c r="D102" s="99" t="s">
        <v>158</v>
      </c>
      <c r="E102" s="84" t="s">
        <v>159</v>
      </c>
      <c r="F102" s="84" t="s">
        <v>160</v>
      </c>
      <c r="G102" s="113">
        <v>2012</v>
      </c>
      <c r="H102" s="84" t="s">
        <v>161</v>
      </c>
      <c r="I102" s="113">
        <v>2013</v>
      </c>
      <c r="J102" s="84"/>
      <c r="K102" s="88">
        <v>2816</v>
      </c>
      <c r="L102" s="110">
        <v>0.65</v>
      </c>
      <c r="M102" s="110">
        <v>0.35</v>
      </c>
      <c r="N102" s="115">
        <v>819644</v>
      </c>
      <c r="O102" s="116">
        <v>339993</v>
      </c>
      <c r="P102" s="116"/>
      <c r="Q102" s="116">
        <v>311204</v>
      </c>
      <c r="R102" s="95" t="s">
        <v>1</v>
      </c>
      <c r="S102" s="117">
        <v>177741</v>
      </c>
      <c r="T102" s="117">
        <v>154239</v>
      </c>
      <c r="U102" s="117">
        <v>69152</v>
      </c>
      <c r="V102" s="117">
        <v>67786</v>
      </c>
      <c r="W102" s="117">
        <v>77560</v>
      </c>
      <c r="X102" s="117">
        <v>45850</v>
      </c>
      <c r="Y102" s="117">
        <v>31471</v>
      </c>
      <c r="Z102" s="117">
        <v>17011</v>
      </c>
      <c r="AA102" s="95">
        <v>17121</v>
      </c>
      <c r="AB102" s="95">
        <v>10463</v>
      </c>
      <c r="AC102" s="88">
        <v>151250</v>
      </c>
      <c r="AD102" s="94"/>
    </row>
    <row r="103" spans="1:30" ht="15" customHeight="1" x14ac:dyDescent="0.25">
      <c r="A103" s="17" t="s">
        <v>3</v>
      </c>
      <c r="B103" s="39">
        <v>2013</v>
      </c>
      <c r="C103" s="39" t="s">
        <v>139</v>
      </c>
      <c r="D103" s="56" t="s">
        <v>2</v>
      </c>
      <c r="E103" s="18"/>
      <c r="F103" s="18" t="s">
        <v>160</v>
      </c>
      <c r="G103" s="17">
        <v>2012</v>
      </c>
      <c r="H103" s="18" t="s">
        <v>161</v>
      </c>
      <c r="I103" s="17">
        <v>2013</v>
      </c>
      <c r="J103" s="17"/>
      <c r="K103" s="34"/>
      <c r="L103" s="34"/>
      <c r="M103" s="34"/>
      <c r="N103" s="31">
        <v>235597</v>
      </c>
      <c r="O103" s="49">
        <v>93789</v>
      </c>
      <c r="P103" s="31"/>
      <c r="Q103" s="31">
        <v>103505</v>
      </c>
      <c r="R103" s="35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74" t="s">
        <v>174</v>
      </c>
    </row>
    <row r="104" spans="1:30" x14ac:dyDescent="0.25">
      <c r="A104" s="17" t="s">
        <v>3</v>
      </c>
      <c r="B104" s="39">
        <v>2013</v>
      </c>
      <c r="C104" s="39" t="s">
        <v>139</v>
      </c>
      <c r="D104" s="56" t="s">
        <v>150</v>
      </c>
      <c r="E104" s="18"/>
      <c r="F104" s="18" t="s">
        <v>160</v>
      </c>
      <c r="G104" s="17">
        <v>2012</v>
      </c>
      <c r="H104" s="18" t="s">
        <v>161</v>
      </c>
      <c r="I104" s="17">
        <v>2013</v>
      </c>
      <c r="J104" s="17"/>
      <c r="K104" s="34"/>
      <c r="L104" s="34"/>
      <c r="M104" s="34"/>
      <c r="N104" s="31">
        <v>96754</v>
      </c>
      <c r="O104" s="36">
        <v>12740</v>
      </c>
      <c r="P104" s="31"/>
      <c r="Q104" s="31">
        <v>54607</v>
      </c>
      <c r="R104" s="35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2"/>
    </row>
    <row r="105" spans="1:30" x14ac:dyDescent="0.25">
      <c r="A105" s="17" t="s">
        <v>3</v>
      </c>
      <c r="B105" s="39">
        <v>2013</v>
      </c>
      <c r="C105" s="39" t="s">
        <v>139</v>
      </c>
      <c r="D105" s="56" t="s">
        <v>151</v>
      </c>
      <c r="E105" s="18"/>
      <c r="F105" s="18" t="s">
        <v>160</v>
      </c>
      <c r="G105" s="17">
        <v>2012</v>
      </c>
      <c r="H105" s="18" t="s">
        <v>161</v>
      </c>
      <c r="I105" s="17">
        <v>2013</v>
      </c>
      <c r="J105" s="17"/>
      <c r="K105" s="34"/>
      <c r="L105" s="34"/>
      <c r="M105" s="34"/>
      <c r="N105" s="31">
        <v>70627</v>
      </c>
      <c r="O105" s="36">
        <v>38094</v>
      </c>
      <c r="P105" s="31"/>
      <c r="Q105" s="31">
        <v>19916</v>
      </c>
      <c r="R105" s="35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2"/>
    </row>
    <row r="106" spans="1:30" x14ac:dyDescent="0.25">
      <c r="A106" s="17" t="s">
        <v>3</v>
      </c>
      <c r="B106" s="39">
        <v>2013</v>
      </c>
      <c r="C106" s="39" t="s">
        <v>139</v>
      </c>
      <c r="D106" s="56" t="s">
        <v>152</v>
      </c>
      <c r="E106" s="18"/>
      <c r="F106" s="18" t="s">
        <v>160</v>
      </c>
      <c r="G106" s="17">
        <v>2012</v>
      </c>
      <c r="H106" s="18" t="s">
        <v>161</v>
      </c>
      <c r="I106" s="17">
        <v>2013</v>
      </c>
      <c r="J106" s="17"/>
      <c r="K106" s="34"/>
      <c r="L106" s="34"/>
      <c r="M106" s="34"/>
      <c r="N106" s="31">
        <v>44566</v>
      </c>
      <c r="O106" s="36">
        <v>20667</v>
      </c>
      <c r="P106" s="31"/>
      <c r="Q106" s="31">
        <v>9379</v>
      </c>
      <c r="R106" s="35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18"/>
    </row>
    <row r="107" spans="1:30" x14ac:dyDescent="0.25">
      <c r="A107" s="17" t="s">
        <v>3</v>
      </c>
      <c r="B107" s="39">
        <v>2013</v>
      </c>
      <c r="C107" s="39" t="s">
        <v>139</v>
      </c>
      <c r="D107" s="56" t="s">
        <v>153</v>
      </c>
      <c r="E107" s="18"/>
      <c r="F107" s="18" t="s">
        <v>160</v>
      </c>
      <c r="G107" s="17">
        <v>2012</v>
      </c>
      <c r="H107" s="18" t="s">
        <v>161</v>
      </c>
      <c r="I107" s="17">
        <v>2013</v>
      </c>
      <c r="J107" s="17"/>
      <c r="K107" s="34"/>
      <c r="L107" s="34"/>
      <c r="M107" s="34"/>
      <c r="N107" s="31">
        <v>27357</v>
      </c>
      <c r="O107" s="36">
        <v>13395</v>
      </c>
      <c r="P107" s="31"/>
      <c r="Q107" s="31">
        <v>10982</v>
      </c>
      <c r="R107" s="35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18"/>
    </row>
    <row r="108" spans="1:30" x14ac:dyDescent="0.25">
      <c r="A108" s="17" t="s">
        <v>3</v>
      </c>
      <c r="B108" s="39">
        <v>2013</v>
      </c>
      <c r="C108" s="39" t="s">
        <v>139</v>
      </c>
      <c r="D108" s="56" t="s">
        <v>155</v>
      </c>
      <c r="E108" s="18"/>
      <c r="F108" s="18" t="s">
        <v>160</v>
      </c>
      <c r="G108" s="17">
        <v>2012</v>
      </c>
      <c r="H108" s="18" t="s">
        <v>161</v>
      </c>
      <c r="I108" s="17">
        <v>2013</v>
      </c>
      <c r="J108" s="17"/>
      <c r="K108" s="34"/>
      <c r="L108" s="34"/>
      <c r="M108" s="34"/>
      <c r="N108" s="31">
        <v>21867</v>
      </c>
      <c r="O108" s="36">
        <v>5999</v>
      </c>
      <c r="P108" s="31"/>
      <c r="Q108" s="31">
        <v>10860</v>
      </c>
      <c r="R108" s="35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18"/>
    </row>
    <row r="109" spans="1:30" x14ac:dyDescent="0.25">
      <c r="A109" s="17" t="s">
        <v>3</v>
      </c>
      <c r="B109" s="39">
        <v>2013</v>
      </c>
      <c r="C109" s="39" t="s">
        <v>139</v>
      </c>
      <c r="D109" s="56" t="s">
        <v>156</v>
      </c>
      <c r="E109" s="18"/>
      <c r="F109" s="18" t="s">
        <v>160</v>
      </c>
      <c r="G109" s="17">
        <v>2012</v>
      </c>
      <c r="H109" s="18" t="s">
        <v>161</v>
      </c>
      <c r="I109" s="17">
        <v>2013</v>
      </c>
      <c r="J109" s="17"/>
      <c r="K109" s="34"/>
      <c r="L109" s="34"/>
      <c r="M109" s="34"/>
      <c r="N109" s="31">
        <v>19568</v>
      </c>
      <c r="O109" s="49">
        <v>9126</v>
      </c>
      <c r="P109" s="31"/>
      <c r="Q109" s="31">
        <v>3944</v>
      </c>
      <c r="R109" s="35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18"/>
    </row>
    <row r="110" spans="1:30" x14ac:dyDescent="0.25">
      <c r="A110" s="17" t="s">
        <v>3</v>
      </c>
      <c r="B110" s="39">
        <v>2013</v>
      </c>
      <c r="C110" s="39" t="s">
        <v>139</v>
      </c>
      <c r="D110" s="56" t="s">
        <v>154</v>
      </c>
      <c r="E110" s="18"/>
      <c r="F110" s="18" t="s">
        <v>160</v>
      </c>
      <c r="G110" s="17">
        <v>2012</v>
      </c>
      <c r="H110" s="18" t="s">
        <v>161</v>
      </c>
      <c r="I110" s="17">
        <v>2013</v>
      </c>
      <c r="J110" s="17"/>
      <c r="K110" s="34"/>
      <c r="L110" s="34"/>
      <c r="M110" s="34"/>
      <c r="N110" s="31">
        <v>16098</v>
      </c>
      <c r="O110" s="36">
        <v>11382</v>
      </c>
      <c r="P110" s="31"/>
      <c r="Q110" s="31">
        <v>2785</v>
      </c>
      <c r="R110" s="35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18"/>
    </row>
    <row r="111" spans="1:30" x14ac:dyDescent="0.25">
      <c r="A111" s="17" t="s">
        <v>3</v>
      </c>
      <c r="B111" s="39">
        <v>2013</v>
      </c>
      <c r="C111" s="39" t="s">
        <v>139</v>
      </c>
      <c r="D111" s="56" t="s">
        <v>141</v>
      </c>
      <c r="E111" s="18"/>
      <c r="F111" s="18" t="s">
        <v>160</v>
      </c>
      <c r="G111" s="17">
        <v>2012</v>
      </c>
      <c r="H111" s="18" t="s">
        <v>161</v>
      </c>
      <c r="I111" s="17">
        <v>2013</v>
      </c>
      <c r="J111" s="17"/>
      <c r="K111" s="34"/>
      <c r="L111" s="34"/>
      <c r="M111" s="34"/>
      <c r="N111" s="31">
        <v>14199</v>
      </c>
      <c r="O111" s="36">
        <v>7956</v>
      </c>
      <c r="P111" s="31"/>
      <c r="Q111" s="31">
        <v>4237</v>
      </c>
      <c r="R111" s="35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18"/>
    </row>
    <row r="112" spans="1:30" x14ac:dyDescent="0.25">
      <c r="A112" s="17" t="s">
        <v>3</v>
      </c>
      <c r="B112" s="39">
        <v>2013</v>
      </c>
      <c r="C112" s="39" t="s">
        <v>139</v>
      </c>
      <c r="D112" s="56" t="s">
        <v>165</v>
      </c>
      <c r="E112" s="18"/>
      <c r="F112" s="18" t="s">
        <v>160</v>
      </c>
      <c r="G112" s="17">
        <v>2012</v>
      </c>
      <c r="H112" s="18" t="s">
        <v>161</v>
      </c>
      <c r="I112" s="17">
        <v>2013</v>
      </c>
      <c r="J112" s="17"/>
      <c r="K112" s="34"/>
      <c r="L112" s="34"/>
      <c r="M112" s="34"/>
      <c r="N112" s="31">
        <v>11278</v>
      </c>
      <c r="O112" s="36">
        <v>3308</v>
      </c>
      <c r="P112" s="31"/>
      <c r="Q112" s="31">
        <v>5956</v>
      </c>
      <c r="R112" s="35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18"/>
    </row>
  </sheetData>
  <autoFilter ref="A2:AD112" xr:uid="{00000000-0001-0000-0300-000000000000}"/>
  <mergeCells count="9">
    <mergeCell ref="AD92:AD94"/>
    <mergeCell ref="AD4:AD6"/>
    <mergeCell ref="AD26:AD28"/>
    <mergeCell ref="AD37:AD39"/>
    <mergeCell ref="AD48:AD50"/>
    <mergeCell ref="AD59:AD61"/>
    <mergeCell ref="AD70:AD72"/>
    <mergeCell ref="AD81:AD83"/>
    <mergeCell ref="AD15:AD17"/>
  </mergeCells>
  <phoneticPr fontId="20" type="noConversion"/>
  <pageMargins left="0.7" right="0.7" top="0.75" bottom="0.75" header="0.3" footer="0.3"/>
  <pageSetup orientation="landscape" r:id="rId1"/>
  <ignoredErrors>
    <ignoredError sqref="H36:H87 H89:H112 F36:F112 F3:F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3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X9" sqref="X9"/>
    </sheetView>
  </sheetViews>
  <sheetFormatPr defaultColWidth="15.7109375" defaultRowHeight="12.75" x14ac:dyDescent="0.2"/>
  <cols>
    <col min="1" max="1" width="11.42578125" style="1" customWidth="1"/>
    <col min="2" max="2" width="13.42578125" style="18" customWidth="1"/>
    <col min="3" max="3" width="12" style="18" customWidth="1"/>
    <col min="4" max="4" width="16.42578125" style="18" customWidth="1"/>
    <col min="5" max="5" width="15.7109375" style="32"/>
    <col min="6" max="6" width="17.7109375" style="59" customWidth="1"/>
    <col min="7" max="7" width="15.7109375" style="1"/>
    <col min="8" max="8" width="15.7109375" style="32"/>
    <col min="9" max="26" width="15.7109375" style="1"/>
    <col min="27" max="27" width="48.7109375" style="1" customWidth="1"/>
    <col min="28" max="16384" width="15.7109375" style="1"/>
  </cols>
  <sheetData>
    <row r="1" spans="1:27" s="37" customFormat="1" ht="27.6" customHeight="1" x14ac:dyDescent="0.25">
      <c r="A1" s="72" t="s">
        <v>0</v>
      </c>
      <c r="B1" s="72" t="s">
        <v>11</v>
      </c>
      <c r="C1" s="72" t="s">
        <v>10</v>
      </c>
      <c r="D1" s="72" t="s">
        <v>25</v>
      </c>
      <c r="E1" s="75" t="s">
        <v>58</v>
      </c>
      <c r="F1" s="75" t="s">
        <v>59</v>
      </c>
      <c r="G1" s="75" t="s">
        <v>60</v>
      </c>
      <c r="H1" s="75" t="s">
        <v>61</v>
      </c>
      <c r="I1" s="75" t="s">
        <v>62</v>
      </c>
      <c r="J1" s="75" t="s">
        <v>63</v>
      </c>
      <c r="K1" s="75" t="s">
        <v>64</v>
      </c>
      <c r="L1" s="75" t="s">
        <v>65</v>
      </c>
      <c r="M1" s="75" t="s">
        <v>66</v>
      </c>
      <c r="N1" s="75" t="s">
        <v>67</v>
      </c>
      <c r="O1" s="75" t="s">
        <v>68</v>
      </c>
      <c r="P1" s="75" t="s">
        <v>69</v>
      </c>
      <c r="Q1" s="75" t="s">
        <v>70</v>
      </c>
      <c r="R1" s="75" t="s">
        <v>71</v>
      </c>
      <c r="S1" s="75" t="s">
        <v>72</v>
      </c>
      <c r="T1" s="75" t="s">
        <v>73</v>
      </c>
      <c r="U1" s="75" t="s">
        <v>74</v>
      </c>
      <c r="V1" s="75" t="s">
        <v>75</v>
      </c>
      <c r="W1" s="75" t="s">
        <v>76</v>
      </c>
      <c r="X1" s="75" t="s">
        <v>77</v>
      </c>
      <c r="Y1" s="75" t="s">
        <v>78</v>
      </c>
      <c r="Z1" s="75" t="s">
        <v>79</v>
      </c>
      <c r="AA1" s="72" t="s">
        <v>80</v>
      </c>
    </row>
    <row r="2" spans="1:27" s="37" customFormat="1" ht="134.1" customHeight="1" x14ac:dyDescent="0.2">
      <c r="A2" s="73" t="s">
        <v>82</v>
      </c>
      <c r="B2" s="73" t="s">
        <v>19</v>
      </c>
      <c r="C2" s="73" t="s">
        <v>15</v>
      </c>
      <c r="D2" s="76" t="s">
        <v>95</v>
      </c>
      <c r="E2" s="73" t="s">
        <v>128</v>
      </c>
      <c r="F2" s="73" t="s">
        <v>129</v>
      </c>
      <c r="G2" s="73" t="s">
        <v>130</v>
      </c>
      <c r="H2" s="73" t="s">
        <v>131</v>
      </c>
      <c r="I2" s="73" t="s">
        <v>132</v>
      </c>
      <c r="J2" s="73" t="s">
        <v>133</v>
      </c>
      <c r="K2" s="73" t="s">
        <v>204</v>
      </c>
      <c r="L2" s="73" t="s">
        <v>94</v>
      </c>
      <c r="M2" s="73" t="s">
        <v>205</v>
      </c>
      <c r="N2" s="73" t="s">
        <v>97</v>
      </c>
      <c r="O2" s="73" t="s">
        <v>206</v>
      </c>
      <c r="P2" s="73" t="s">
        <v>207</v>
      </c>
      <c r="Q2" s="73" t="s">
        <v>208</v>
      </c>
      <c r="R2" s="73" t="s">
        <v>209</v>
      </c>
      <c r="S2" s="73" t="s">
        <v>210</v>
      </c>
      <c r="T2" s="73" t="s">
        <v>211</v>
      </c>
      <c r="U2" s="73" t="s">
        <v>212</v>
      </c>
      <c r="V2" s="73" t="s">
        <v>213</v>
      </c>
      <c r="W2" s="73" t="s">
        <v>214</v>
      </c>
      <c r="X2" s="73" t="s">
        <v>215</v>
      </c>
      <c r="Y2" s="73" t="s">
        <v>216</v>
      </c>
      <c r="Z2" s="73" t="s">
        <v>217</v>
      </c>
      <c r="AA2" s="73" t="s">
        <v>135</v>
      </c>
    </row>
    <row r="3" spans="1:27" s="81" customFormat="1" x14ac:dyDescent="0.2">
      <c r="A3" s="81" t="s">
        <v>3</v>
      </c>
      <c r="B3" s="82">
        <v>2022</v>
      </c>
      <c r="C3" s="83" t="s">
        <v>221</v>
      </c>
      <c r="D3" s="84" t="s">
        <v>218</v>
      </c>
      <c r="E3" s="85" t="s">
        <v>219</v>
      </c>
      <c r="F3" s="86">
        <v>9</v>
      </c>
      <c r="G3" s="81">
        <v>2020</v>
      </c>
      <c r="H3" s="87" t="s">
        <v>170</v>
      </c>
      <c r="I3" s="81">
        <v>2021</v>
      </c>
      <c r="K3" s="88">
        <v>14549</v>
      </c>
      <c r="L3" s="88"/>
      <c r="M3" s="89">
        <v>0.88100000000000001</v>
      </c>
      <c r="N3" s="88"/>
      <c r="O3" s="89">
        <v>0.115</v>
      </c>
      <c r="P3" s="88">
        <v>2512</v>
      </c>
      <c r="Q3" s="88">
        <v>1292</v>
      </c>
      <c r="R3" s="88">
        <v>1398</v>
      </c>
      <c r="S3" s="88">
        <v>2502</v>
      </c>
      <c r="T3" s="88">
        <v>494</v>
      </c>
      <c r="U3" s="88">
        <v>929</v>
      </c>
      <c r="V3" s="88">
        <v>711</v>
      </c>
      <c r="W3" s="88">
        <v>278</v>
      </c>
      <c r="X3" s="88">
        <v>454</v>
      </c>
      <c r="Y3" s="88">
        <v>357</v>
      </c>
      <c r="Z3" s="88">
        <f>K3-SUM(P3:Y3)</f>
        <v>3622</v>
      </c>
      <c r="AA3" s="88"/>
    </row>
    <row r="4" spans="1:27" x14ac:dyDescent="0.2">
      <c r="A4" s="17" t="s">
        <v>3</v>
      </c>
      <c r="B4" s="55">
        <v>2022</v>
      </c>
      <c r="C4" s="54" t="s">
        <v>221</v>
      </c>
      <c r="D4" s="18" t="s">
        <v>6</v>
      </c>
      <c r="F4" s="59" t="s">
        <v>160</v>
      </c>
      <c r="G4" s="1">
        <v>2020</v>
      </c>
      <c r="H4" s="32" t="s">
        <v>170</v>
      </c>
      <c r="I4" s="1">
        <v>2021</v>
      </c>
      <c r="K4" s="34">
        <v>2193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x14ac:dyDescent="0.2">
      <c r="A5" s="17" t="s">
        <v>3</v>
      </c>
      <c r="B5" s="55">
        <v>2022</v>
      </c>
      <c r="C5" s="54" t="s">
        <v>221</v>
      </c>
      <c r="D5" s="18" t="s">
        <v>136</v>
      </c>
      <c r="F5" s="59" t="s">
        <v>160</v>
      </c>
      <c r="G5" s="1">
        <v>2020</v>
      </c>
      <c r="H5" s="32" t="s">
        <v>170</v>
      </c>
      <c r="I5" s="1">
        <v>2021</v>
      </c>
      <c r="K5" s="34">
        <v>2089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x14ac:dyDescent="0.2">
      <c r="A6" s="17" t="s">
        <v>3</v>
      </c>
      <c r="B6" s="55">
        <v>2022</v>
      </c>
      <c r="C6" s="54" t="s">
        <v>221</v>
      </c>
      <c r="D6" s="18" t="s">
        <v>4</v>
      </c>
      <c r="F6" s="59" t="s">
        <v>160</v>
      </c>
      <c r="G6" s="1">
        <v>2020</v>
      </c>
      <c r="H6" s="32" t="s">
        <v>170</v>
      </c>
      <c r="I6" s="1">
        <v>2021</v>
      </c>
      <c r="K6" s="34">
        <v>1612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x14ac:dyDescent="0.2">
      <c r="A7" s="17" t="s">
        <v>3</v>
      </c>
      <c r="B7" s="55">
        <v>2022</v>
      </c>
      <c r="C7" s="54" t="s">
        <v>221</v>
      </c>
      <c r="D7" s="18" t="s">
        <v>7</v>
      </c>
      <c r="F7" s="59" t="s">
        <v>160</v>
      </c>
      <c r="G7" s="1">
        <v>2020</v>
      </c>
      <c r="H7" s="32" t="s">
        <v>170</v>
      </c>
      <c r="I7" s="1">
        <v>2021</v>
      </c>
      <c r="K7" s="34">
        <v>1025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x14ac:dyDescent="0.2">
      <c r="A8" s="17" t="s">
        <v>3</v>
      </c>
      <c r="B8" s="55">
        <v>2022</v>
      </c>
      <c r="C8" s="54" t="s">
        <v>221</v>
      </c>
      <c r="D8" s="18" t="s">
        <v>151</v>
      </c>
      <c r="F8" s="59" t="s">
        <v>160</v>
      </c>
      <c r="G8" s="1">
        <v>2020</v>
      </c>
      <c r="H8" s="32" t="s">
        <v>170</v>
      </c>
      <c r="I8" s="1">
        <v>2021</v>
      </c>
      <c r="K8" s="34">
        <v>977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x14ac:dyDescent="0.2">
      <c r="A9" s="17" t="s">
        <v>3</v>
      </c>
      <c r="B9" s="55">
        <v>2022</v>
      </c>
      <c r="C9" s="54" t="s">
        <v>221</v>
      </c>
      <c r="D9" s="18" t="s">
        <v>222</v>
      </c>
      <c r="F9" s="59" t="s">
        <v>160</v>
      </c>
      <c r="G9" s="1">
        <v>2020</v>
      </c>
      <c r="H9" s="32" t="s">
        <v>170</v>
      </c>
      <c r="I9" s="1">
        <v>2021</v>
      </c>
      <c r="K9" s="34">
        <v>622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x14ac:dyDescent="0.2">
      <c r="A10" s="17" t="s">
        <v>3</v>
      </c>
      <c r="B10" s="55">
        <v>2022</v>
      </c>
      <c r="C10" s="54" t="s">
        <v>221</v>
      </c>
      <c r="D10" s="18" t="s">
        <v>169</v>
      </c>
      <c r="F10" s="59" t="s">
        <v>160</v>
      </c>
      <c r="G10" s="1">
        <v>2020</v>
      </c>
      <c r="H10" s="32" t="s">
        <v>170</v>
      </c>
      <c r="I10" s="1">
        <v>2021</v>
      </c>
      <c r="K10" s="34">
        <v>565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x14ac:dyDescent="0.2">
      <c r="A11" s="17" t="s">
        <v>3</v>
      </c>
      <c r="B11" s="55">
        <v>2022</v>
      </c>
      <c r="C11" s="54" t="s">
        <v>221</v>
      </c>
      <c r="D11" s="18" t="s">
        <v>225</v>
      </c>
      <c r="F11" s="59" t="s">
        <v>160</v>
      </c>
      <c r="G11" s="1">
        <v>2020</v>
      </c>
      <c r="H11" s="32" t="s">
        <v>170</v>
      </c>
      <c r="I11" s="1">
        <v>2021</v>
      </c>
      <c r="K11" s="34">
        <v>539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x14ac:dyDescent="0.2">
      <c r="A12" s="17" t="s">
        <v>3</v>
      </c>
      <c r="B12" s="55">
        <v>2022</v>
      </c>
      <c r="C12" s="54" t="s">
        <v>221</v>
      </c>
      <c r="D12" s="18" t="s">
        <v>226</v>
      </c>
      <c r="F12" s="59" t="s">
        <v>160</v>
      </c>
      <c r="G12" s="1">
        <v>2020</v>
      </c>
      <c r="H12" s="32" t="s">
        <v>170</v>
      </c>
      <c r="I12" s="1">
        <v>2021</v>
      </c>
      <c r="K12" s="34">
        <v>418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x14ac:dyDescent="0.2">
      <c r="A13" s="17" t="s">
        <v>3</v>
      </c>
      <c r="B13" s="55">
        <v>2022</v>
      </c>
      <c r="C13" s="54" t="s">
        <v>221</v>
      </c>
      <c r="D13" s="18" t="s">
        <v>5</v>
      </c>
      <c r="F13" s="59" t="s">
        <v>160</v>
      </c>
      <c r="G13" s="1">
        <v>2020</v>
      </c>
      <c r="H13" s="32" t="s">
        <v>170</v>
      </c>
      <c r="I13" s="1">
        <v>2021</v>
      </c>
      <c r="K13" s="34">
        <v>412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81" customFormat="1" x14ac:dyDescent="0.2">
      <c r="A14" s="81" t="s">
        <v>3</v>
      </c>
      <c r="B14" s="82">
        <v>2021</v>
      </c>
      <c r="C14" s="83" t="s">
        <v>175</v>
      </c>
      <c r="D14" s="84" t="s">
        <v>218</v>
      </c>
      <c r="E14" s="85" t="s">
        <v>219</v>
      </c>
      <c r="F14" s="86">
        <v>9</v>
      </c>
      <c r="G14" s="81">
        <v>2019</v>
      </c>
      <c r="H14" s="87" t="s">
        <v>170</v>
      </c>
      <c r="I14" s="81">
        <v>2020</v>
      </c>
      <c r="K14" s="88">
        <v>162633</v>
      </c>
      <c r="L14" s="88"/>
      <c r="M14" s="89">
        <v>0.90600000000000003</v>
      </c>
      <c r="N14" s="88"/>
      <c r="O14" s="89">
        <v>9.2999999999999999E-2</v>
      </c>
      <c r="P14" s="88">
        <v>33829</v>
      </c>
      <c r="Q14" s="88">
        <v>6933</v>
      </c>
      <c r="R14" s="88">
        <v>12078</v>
      </c>
      <c r="S14" s="88">
        <v>31239</v>
      </c>
      <c r="T14" s="88">
        <v>6139</v>
      </c>
      <c r="U14" s="88">
        <v>11154</v>
      </c>
      <c r="V14" s="88">
        <v>9812</v>
      </c>
      <c r="W14" s="88">
        <v>3870</v>
      </c>
      <c r="X14" s="88">
        <v>5976</v>
      </c>
      <c r="Y14" s="88">
        <v>4817</v>
      </c>
      <c r="Z14" s="88">
        <f>K14-SUM(P14:Y14)</f>
        <v>36786</v>
      </c>
      <c r="AA14" s="88"/>
    </row>
    <row r="15" spans="1:27" x14ac:dyDescent="0.2">
      <c r="A15" s="17" t="s">
        <v>3</v>
      </c>
      <c r="B15" s="55">
        <v>2021</v>
      </c>
      <c r="C15" s="54" t="s">
        <v>175</v>
      </c>
      <c r="D15" s="18" t="s">
        <v>136</v>
      </c>
      <c r="F15" s="59" t="s">
        <v>160</v>
      </c>
      <c r="G15" s="1">
        <v>2019</v>
      </c>
      <c r="H15" s="32" t="s">
        <v>170</v>
      </c>
      <c r="I15" s="1">
        <v>2020</v>
      </c>
      <c r="K15" s="34">
        <v>19792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x14ac:dyDescent="0.2">
      <c r="A16" s="17" t="s">
        <v>3</v>
      </c>
      <c r="B16" s="55">
        <v>2021</v>
      </c>
      <c r="C16" s="54" t="s">
        <v>175</v>
      </c>
      <c r="D16" s="18" t="s">
        <v>6</v>
      </c>
      <c r="F16" s="59" t="s">
        <v>160</v>
      </c>
      <c r="G16" s="1">
        <v>2019</v>
      </c>
      <c r="H16" s="32" t="s">
        <v>170</v>
      </c>
      <c r="I16" s="1">
        <v>2020</v>
      </c>
      <c r="K16" s="34">
        <v>19731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x14ac:dyDescent="0.2">
      <c r="A17" s="17" t="s">
        <v>3</v>
      </c>
      <c r="B17" s="55">
        <v>2021</v>
      </c>
      <c r="C17" s="54" t="s">
        <v>175</v>
      </c>
      <c r="D17" s="18" t="s">
        <v>4</v>
      </c>
      <c r="F17" s="59" t="s">
        <v>160</v>
      </c>
      <c r="G17" s="1">
        <v>2019</v>
      </c>
      <c r="H17" s="32" t="s">
        <v>170</v>
      </c>
      <c r="I17" s="1">
        <v>2020</v>
      </c>
      <c r="K17" s="34">
        <v>19147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x14ac:dyDescent="0.2">
      <c r="A18" s="17" t="s">
        <v>3</v>
      </c>
      <c r="B18" s="55">
        <v>2021</v>
      </c>
      <c r="C18" s="54" t="s">
        <v>175</v>
      </c>
      <c r="D18" s="18" t="s">
        <v>7</v>
      </c>
      <c r="F18" s="59" t="s">
        <v>160</v>
      </c>
      <c r="G18" s="1">
        <v>2019</v>
      </c>
      <c r="H18" s="32" t="s">
        <v>170</v>
      </c>
      <c r="I18" s="1">
        <v>2020</v>
      </c>
      <c r="K18" s="34">
        <v>8528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x14ac:dyDescent="0.2">
      <c r="A19" s="17" t="s">
        <v>3</v>
      </c>
      <c r="B19" s="55">
        <v>2021</v>
      </c>
      <c r="C19" s="54" t="s">
        <v>175</v>
      </c>
      <c r="D19" s="18" t="s">
        <v>168</v>
      </c>
      <c r="F19" s="59" t="s">
        <v>160</v>
      </c>
      <c r="G19" s="1">
        <v>2019</v>
      </c>
      <c r="H19" s="32" t="s">
        <v>170</v>
      </c>
      <c r="I19" s="1">
        <v>2020</v>
      </c>
      <c r="K19" s="34">
        <v>8252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x14ac:dyDescent="0.2">
      <c r="A20" s="17" t="s">
        <v>3</v>
      </c>
      <c r="B20" s="55">
        <v>2021</v>
      </c>
      <c r="C20" s="54" t="s">
        <v>175</v>
      </c>
      <c r="D20" s="18" t="s">
        <v>167</v>
      </c>
      <c r="F20" s="59" t="s">
        <v>160</v>
      </c>
      <c r="G20" s="1">
        <v>2019</v>
      </c>
      <c r="H20" s="32" t="s">
        <v>170</v>
      </c>
      <c r="I20" s="1">
        <v>2020</v>
      </c>
      <c r="K20" s="34">
        <v>4712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x14ac:dyDescent="0.2">
      <c r="A21" s="17" t="s">
        <v>3</v>
      </c>
      <c r="B21" s="55">
        <v>2021</v>
      </c>
      <c r="C21" s="54" t="s">
        <v>175</v>
      </c>
      <c r="D21" s="18" t="s">
        <v>5</v>
      </c>
      <c r="F21" s="59" t="s">
        <v>160</v>
      </c>
      <c r="G21" s="1">
        <v>2019</v>
      </c>
      <c r="H21" s="32" t="s">
        <v>170</v>
      </c>
      <c r="I21" s="1">
        <v>2020</v>
      </c>
      <c r="K21" s="34">
        <v>4512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x14ac:dyDescent="0.2">
      <c r="A22" s="17" t="s">
        <v>3</v>
      </c>
      <c r="B22" s="55">
        <v>2021</v>
      </c>
      <c r="C22" s="54" t="s">
        <v>175</v>
      </c>
      <c r="D22" s="18" t="s">
        <v>169</v>
      </c>
      <c r="F22" s="59" t="s">
        <v>160</v>
      </c>
      <c r="G22" s="1">
        <v>2019</v>
      </c>
      <c r="H22" s="32" t="s">
        <v>170</v>
      </c>
      <c r="I22" s="1">
        <v>2020</v>
      </c>
      <c r="K22" s="34">
        <v>3917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x14ac:dyDescent="0.2">
      <c r="A23" s="17" t="s">
        <v>3</v>
      </c>
      <c r="B23" s="55">
        <v>2021</v>
      </c>
      <c r="C23" s="54" t="s">
        <v>175</v>
      </c>
      <c r="D23" s="18" t="s">
        <v>156</v>
      </c>
      <c r="F23" s="59" t="s">
        <v>160</v>
      </c>
      <c r="G23" s="1">
        <v>2019</v>
      </c>
      <c r="H23" s="32" t="s">
        <v>170</v>
      </c>
      <c r="I23" s="1">
        <v>2020</v>
      </c>
      <c r="K23" s="34">
        <v>3406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x14ac:dyDescent="0.2">
      <c r="A24" s="17" t="s">
        <v>3</v>
      </c>
      <c r="B24" s="55">
        <v>2021</v>
      </c>
      <c r="C24" s="54" t="s">
        <v>175</v>
      </c>
      <c r="D24" s="18" t="s">
        <v>222</v>
      </c>
      <c r="F24" s="59" t="s">
        <v>160</v>
      </c>
      <c r="G24" s="1">
        <v>2019</v>
      </c>
      <c r="H24" s="32" t="s">
        <v>170</v>
      </c>
      <c r="I24" s="1">
        <v>2020</v>
      </c>
      <c r="K24" s="34">
        <v>3130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81" customFormat="1" x14ac:dyDescent="0.2">
      <c r="A25" s="81" t="s">
        <v>3</v>
      </c>
      <c r="B25" s="82">
        <v>2020</v>
      </c>
      <c r="C25" s="83" t="s">
        <v>173</v>
      </c>
      <c r="D25" s="84" t="s">
        <v>218</v>
      </c>
      <c r="E25" s="85" t="s">
        <v>219</v>
      </c>
      <c r="F25" s="86">
        <v>9</v>
      </c>
      <c r="G25" s="81">
        <v>2018</v>
      </c>
      <c r="H25" s="85">
        <v>8</v>
      </c>
      <c r="I25" s="81">
        <v>2019</v>
      </c>
      <c r="K25" s="88">
        <v>347099</v>
      </c>
      <c r="L25" s="88"/>
      <c r="M25" s="89">
        <v>0.88</v>
      </c>
      <c r="N25" s="88"/>
      <c r="O25" s="89">
        <v>0.11600000000000001</v>
      </c>
      <c r="P25" s="88">
        <v>71792</v>
      </c>
      <c r="Q25" s="88">
        <v>19142</v>
      </c>
      <c r="R25" s="88">
        <v>28197</v>
      </c>
      <c r="S25" s="88">
        <v>59158</v>
      </c>
      <c r="T25" s="88">
        <v>11231</v>
      </c>
      <c r="U25" s="88">
        <v>23791</v>
      </c>
      <c r="V25" s="88">
        <v>24574</v>
      </c>
      <c r="W25" s="88">
        <v>10676</v>
      </c>
      <c r="X25" s="88">
        <v>11612</v>
      </c>
      <c r="Y25" s="88">
        <v>9948</v>
      </c>
      <c r="Z25" s="88">
        <f>K25-SUM(P25:Y25)</f>
        <v>76978</v>
      </c>
      <c r="AA25" s="88"/>
    </row>
    <row r="26" spans="1:27" x14ac:dyDescent="0.2">
      <c r="A26" s="17" t="s">
        <v>3</v>
      </c>
      <c r="B26" s="55">
        <v>2020</v>
      </c>
      <c r="C26" s="54" t="s">
        <v>173</v>
      </c>
      <c r="D26" s="18" t="s">
        <v>4</v>
      </c>
      <c r="E26" s="32" t="s">
        <v>219</v>
      </c>
      <c r="F26" s="59" t="s">
        <v>160</v>
      </c>
      <c r="G26" s="1">
        <v>2018</v>
      </c>
      <c r="H26" s="32" t="s">
        <v>170</v>
      </c>
      <c r="I26" s="1">
        <v>2019</v>
      </c>
      <c r="K26" s="34">
        <v>39358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x14ac:dyDescent="0.2">
      <c r="A27" s="17" t="s">
        <v>3</v>
      </c>
      <c r="B27" s="55">
        <v>2020</v>
      </c>
      <c r="C27" s="54" t="s">
        <v>173</v>
      </c>
      <c r="D27" s="18" t="s">
        <v>6</v>
      </c>
      <c r="E27" s="32" t="s">
        <v>219</v>
      </c>
      <c r="F27" s="59" t="s">
        <v>160</v>
      </c>
      <c r="G27" s="1">
        <v>2018</v>
      </c>
      <c r="H27" s="32" t="s">
        <v>170</v>
      </c>
      <c r="I27" s="1">
        <v>2019</v>
      </c>
      <c r="K27" s="34">
        <v>39043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x14ac:dyDescent="0.2">
      <c r="A28" s="17" t="s">
        <v>3</v>
      </c>
      <c r="B28" s="55">
        <v>2020</v>
      </c>
      <c r="C28" s="54" t="s">
        <v>173</v>
      </c>
      <c r="D28" s="18" t="s">
        <v>136</v>
      </c>
      <c r="E28" s="32" t="s">
        <v>219</v>
      </c>
      <c r="F28" s="59" t="s">
        <v>160</v>
      </c>
      <c r="G28" s="1">
        <v>2018</v>
      </c>
      <c r="H28" s="32" t="s">
        <v>170</v>
      </c>
      <c r="I28" s="1">
        <v>2019</v>
      </c>
      <c r="K28" s="34">
        <v>33849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x14ac:dyDescent="0.2">
      <c r="A29" s="17" t="s">
        <v>3</v>
      </c>
      <c r="B29" s="55">
        <v>2020</v>
      </c>
      <c r="C29" s="54" t="s">
        <v>173</v>
      </c>
      <c r="D29" s="18" t="s">
        <v>7</v>
      </c>
      <c r="E29" s="32" t="s">
        <v>219</v>
      </c>
      <c r="F29" s="59" t="s">
        <v>160</v>
      </c>
      <c r="G29" s="1">
        <v>2018</v>
      </c>
      <c r="H29" s="32" t="s">
        <v>170</v>
      </c>
      <c r="I29" s="1">
        <v>2019</v>
      </c>
      <c r="K29" s="34">
        <v>18465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x14ac:dyDescent="0.2">
      <c r="A30" s="17" t="s">
        <v>3</v>
      </c>
      <c r="B30" s="55">
        <v>2020</v>
      </c>
      <c r="C30" s="54" t="s">
        <v>173</v>
      </c>
      <c r="D30" s="18" t="s">
        <v>5</v>
      </c>
      <c r="E30" s="32" t="s">
        <v>219</v>
      </c>
      <c r="F30" s="59" t="s">
        <v>160</v>
      </c>
      <c r="G30" s="1">
        <v>2018</v>
      </c>
      <c r="H30" s="32" t="s">
        <v>170</v>
      </c>
      <c r="I30" s="1">
        <v>2019</v>
      </c>
      <c r="K30" s="34">
        <v>12029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x14ac:dyDescent="0.2">
      <c r="A31" s="17" t="s">
        <v>3</v>
      </c>
      <c r="B31" s="55">
        <v>2020</v>
      </c>
      <c r="C31" s="54" t="s">
        <v>173</v>
      </c>
      <c r="D31" s="18" t="s">
        <v>167</v>
      </c>
      <c r="E31" s="32" t="s">
        <v>219</v>
      </c>
      <c r="F31" s="59" t="s">
        <v>160</v>
      </c>
      <c r="G31" s="1">
        <v>2018</v>
      </c>
      <c r="H31" s="32" t="s">
        <v>170</v>
      </c>
      <c r="I31" s="1">
        <v>2019</v>
      </c>
      <c r="K31" s="34">
        <v>11777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2">
      <c r="A32" s="17" t="s">
        <v>3</v>
      </c>
      <c r="B32" s="55">
        <v>2020</v>
      </c>
      <c r="C32" s="54" t="s">
        <v>173</v>
      </c>
      <c r="D32" s="18" t="s">
        <v>2</v>
      </c>
      <c r="E32" s="32" t="s">
        <v>219</v>
      </c>
      <c r="F32" s="59" t="s">
        <v>160</v>
      </c>
      <c r="G32" s="1">
        <v>2018</v>
      </c>
      <c r="H32" s="32" t="s">
        <v>170</v>
      </c>
      <c r="I32" s="1">
        <v>2019</v>
      </c>
      <c r="K32" s="34">
        <v>11639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x14ac:dyDescent="0.2">
      <c r="A33" s="17" t="s">
        <v>3</v>
      </c>
      <c r="B33" s="55">
        <v>2020</v>
      </c>
      <c r="C33" s="54" t="s">
        <v>173</v>
      </c>
      <c r="D33" s="18" t="s">
        <v>168</v>
      </c>
      <c r="E33" s="32" t="s">
        <v>219</v>
      </c>
      <c r="F33" s="59" t="s">
        <v>160</v>
      </c>
      <c r="G33" s="1">
        <v>2018</v>
      </c>
      <c r="H33" s="32" t="s">
        <v>170</v>
      </c>
      <c r="I33" s="1">
        <v>2019</v>
      </c>
      <c r="K33" s="34">
        <v>10665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x14ac:dyDescent="0.2">
      <c r="A34" s="17" t="s">
        <v>3</v>
      </c>
      <c r="B34" s="55">
        <v>2020</v>
      </c>
      <c r="C34" s="54" t="s">
        <v>173</v>
      </c>
      <c r="D34" s="18" t="s">
        <v>156</v>
      </c>
      <c r="E34" s="32" t="s">
        <v>219</v>
      </c>
      <c r="F34" s="59" t="s">
        <v>160</v>
      </c>
      <c r="G34" s="1">
        <v>2018</v>
      </c>
      <c r="H34" s="32" t="s">
        <v>170</v>
      </c>
      <c r="I34" s="1">
        <v>2019</v>
      </c>
      <c r="K34" s="34">
        <v>8928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x14ac:dyDescent="0.2">
      <c r="A35" s="17" t="s">
        <v>3</v>
      </c>
      <c r="B35" s="55">
        <v>2020</v>
      </c>
      <c r="C35" s="54" t="s">
        <v>173</v>
      </c>
      <c r="D35" s="18" t="s">
        <v>169</v>
      </c>
      <c r="E35" s="32" t="s">
        <v>219</v>
      </c>
      <c r="F35" s="59" t="s">
        <v>160</v>
      </c>
      <c r="G35" s="1">
        <v>2018</v>
      </c>
      <c r="H35" s="32" t="s">
        <v>170</v>
      </c>
      <c r="I35" s="1">
        <v>2019</v>
      </c>
      <c r="K35" s="34">
        <v>8333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81" customFormat="1" x14ac:dyDescent="0.2">
      <c r="A36" s="81" t="s">
        <v>148</v>
      </c>
      <c r="B36" s="82">
        <v>2019</v>
      </c>
      <c r="C36" s="83" t="s">
        <v>172</v>
      </c>
      <c r="D36" s="84" t="s">
        <v>158</v>
      </c>
      <c r="E36" s="85" t="s">
        <v>159</v>
      </c>
      <c r="F36" s="86" t="s">
        <v>160</v>
      </c>
      <c r="G36" s="81">
        <v>2017</v>
      </c>
      <c r="H36" s="85" t="s">
        <v>170</v>
      </c>
      <c r="I36" s="81">
        <v>2018</v>
      </c>
      <c r="K36" s="88">
        <v>341751</v>
      </c>
      <c r="L36" s="88"/>
      <c r="M36" s="89">
        <v>0.877</v>
      </c>
      <c r="N36" s="88"/>
      <c r="O36" s="89">
        <v>0.121</v>
      </c>
      <c r="P36" s="88">
        <v>71139</v>
      </c>
      <c r="Q36" s="88">
        <v>17896</v>
      </c>
      <c r="R36" s="88">
        <v>26770</v>
      </c>
      <c r="S36" s="88">
        <v>58581</v>
      </c>
      <c r="T36" s="88">
        <v>9956</v>
      </c>
      <c r="U36" s="88">
        <v>23307</v>
      </c>
      <c r="V36" s="88">
        <v>23750</v>
      </c>
      <c r="W36" s="88">
        <v>11292</v>
      </c>
      <c r="X36" s="88">
        <v>12426</v>
      </c>
      <c r="Y36" s="88">
        <v>9079</v>
      </c>
      <c r="Z36" s="88">
        <f>K36-SUM(P36:Y36)</f>
        <v>77555</v>
      </c>
      <c r="AA36" s="88"/>
    </row>
    <row r="37" spans="1:27" x14ac:dyDescent="0.2">
      <c r="A37" s="17" t="s">
        <v>3</v>
      </c>
      <c r="B37" s="55">
        <v>2019</v>
      </c>
      <c r="C37" s="54" t="s">
        <v>172</v>
      </c>
      <c r="D37" s="18" t="s">
        <v>4</v>
      </c>
      <c r="F37" s="59" t="s">
        <v>160</v>
      </c>
      <c r="G37" s="1">
        <v>2017</v>
      </c>
      <c r="H37" s="32" t="s">
        <v>170</v>
      </c>
      <c r="I37" s="1">
        <v>2018</v>
      </c>
      <c r="K37" s="34">
        <v>39403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x14ac:dyDescent="0.2">
      <c r="A38" s="17" t="s">
        <v>3</v>
      </c>
      <c r="B38" s="55">
        <v>2019</v>
      </c>
      <c r="C38" s="54" t="s">
        <v>172</v>
      </c>
      <c r="D38" s="18" t="s">
        <v>6</v>
      </c>
      <c r="F38" s="59" t="s">
        <v>160</v>
      </c>
      <c r="G38" s="1">
        <v>2017</v>
      </c>
      <c r="H38" s="32" t="s">
        <v>170</v>
      </c>
      <c r="I38" s="1">
        <v>2018</v>
      </c>
      <c r="K38" s="34">
        <v>36945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x14ac:dyDescent="0.2">
      <c r="A39" s="17" t="s">
        <v>3</v>
      </c>
      <c r="B39" s="55">
        <v>2019</v>
      </c>
      <c r="C39" s="54" t="s">
        <v>172</v>
      </c>
      <c r="D39" s="18" t="s">
        <v>136</v>
      </c>
      <c r="F39" s="59" t="s">
        <v>160</v>
      </c>
      <c r="G39" s="1">
        <v>2017</v>
      </c>
      <c r="H39" s="32" t="s">
        <v>170</v>
      </c>
      <c r="I39" s="1">
        <v>2018</v>
      </c>
      <c r="K39" s="34">
        <v>32411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x14ac:dyDescent="0.2">
      <c r="A40" s="17" t="s">
        <v>3</v>
      </c>
      <c r="B40" s="55">
        <v>2019</v>
      </c>
      <c r="C40" s="54" t="s">
        <v>172</v>
      </c>
      <c r="D40" s="18" t="s">
        <v>7</v>
      </c>
      <c r="F40" s="59" t="s">
        <v>160</v>
      </c>
      <c r="G40" s="1">
        <v>2017</v>
      </c>
      <c r="H40" s="32" t="s">
        <v>170</v>
      </c>
      <c r="I40" s="1">
        <v>2018</v>
      </c>
      <c r="K40" s="34">
        <v>17185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x14ac:dyDescent="0.2">
      <c r="A41" s="17" t="s">
        <v>3</v>
      </c>
      <c r="B41" s="55">
        <v>2019</v>
      </c>
      <c r="C41" s="54" t="s">
        <v>172</v>
      </c>
      <c r="D41" s="18" t="s">
        <v>5</v>
      </c>
      <c r="F41" s="59" t="s">
        <v>160</v>
      </c>
      <c r="G41" s="1">
        <v>2017</v>
      </c>
      <c r="H41" s="32" t="s">
        <v>170</v>
      </c>
      <c r="I41" s="1">
        <v>2018</v>
      </c>
      <c r="K41" s="34">
        <v>12250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x14ac:dyDescent="0.2">
      <c r="A42" s="17" t="s">
        <v>3</v>
      </c>
      <c r="B42" s="55">
        <v>2019</v>
      </c>
      <c r="C42" s="54" t="s">
        <v>172</v>
      </c>
      <c r="D42" s="18" t="s">
        <v>167</v>
      </c>
      <c r="F42" s="59" t="s">
        <v>160</v>
      </c>
      <c r="G42" s="1">
        <v>2017</v>
      </c>
      <c r="H42" s="32" t="s">
        <v>170</v>
      </c>
      <c r="I42" s="1">
        <v>2018</v>
      </c>
      <c r="K42" s="34">
        <v>11965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x14ac:dyDescent="0.2">
      <c r="A43" s="17" t="s">
        <v>3</v>
      </c>
      <c r="B43" s="55">
        <v>2019</v>
      </c>
      <c r="C43" s="54" t="s">
        <v>172</v>
      </c>
      <c r="D43" s="18" t="s">
        <v>2</v>
      </c>
      <c r="F43" s="59" t="s">
        <v>160</v>
      </c>
      <c r="G43" s="1">
        <v>2017</v>
      </c>
      <c r="H43" s="32" t="s">
        <v>170</v>
      </c>
      <c r="I43" s="1">
        <v>2018</v>
      </c>
      <c r="K43" s="34">
        <v>11613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x14ac:dyDescent="0.2">
      <c r="A44" s="17" t="s">
        <v>3</v>
      </c>
      <c r="B44" s="55">
        <v>2019</v>
      </c>
      <c r="C44" s="54" t="s">
        <v>172</v>
      </c>
      <c r="D44" s="18" t="s">
        <v>168</v>
      </c>
      <c r="F44" s="59" t="s">
        <v>160</v>
      </c>
      <c r="G44" s="1">
        <v>2017</v>
      </c>
      <c r="H44" s="32" t="s">
        <v>170</v>
      </c>
      <c r="I44" s="1">
        <v>2018</v>
      </c>
      <c r="K44" s="34">
        <v>10332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x14ac:dyDescent="0.2">
      <c r="A45" s="17" t="s">
        <v>3</v>
      </c>
      <c r="B45" s="55">
        <v>2019</v>
      </c>
      <c r="C45" s="54" t="s">
        <v>172</v>
      </c>
      <c r="D45" s="18" t="s">
        <v>169</v>
      </c>
      <c r="F45" s="59" t="s">
        <v>160</v>
      </c>
      <c r="G45" s="1">
        <v>2017</v>
      </c>
      <c r="H45" s="32" t="s">
        <v>170</v>
      </c>
      <c r="I45" s="1">
        <v>2018</v>
      </c>
      <c r="K45" s="34">
        <v>8681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x14ac:dyDescent="0.2">
      <c r="A46" s="17" t="s">
        <v>3</v>
      </c>
      <c r="B46" s="55">
        <v>2019</v>
      </c>
      <c r="C46" s="54" t="s">
        <v>172</v>
      </c>
      <c r="D46" s="18" t="s">
        <v>156</v>
      </c>
      <c r="F46" s="59" t="s">
        <v>160</v>
      </c>
      <c r="G46" s="1">
        <v>2017</v>
      </c>
      <c r="H46" s="32" t="s">
        <v>170</v>
      </c>
      <c r="I46" s="1">
        <v>2018</v>
      </c>
      <c r="K46" s="34">
        <v>8467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81" customFormat="1" x14ac:dyDescent="0.2">
      <c r="A47" s="81" t="s">
        <v>148</v>
      </c>
      <c r="B47" s="90">
        <v>2018</v>
      </c>
      <c r="C47" s="83" t="s">
        <v>147</v>
      </c>
      <c r="D47" s="84" t="s">
        <v>158</v>
      </c>
      <c r="E47" s="85" t="s">
        <v>159</v>
      </c>
      <c r="F47" s="86" t="s">
        <v>160</v>
      </c>
      <c r="G47" s="81">
        <v>2016</v>
      </c>
      <c r="H47" s="85" t="s">
        <v>170</v>
      </c>
      <c r="I47" s="81">
        <v>2017</v>
      </c>
      <c r="K47" s="88">
        <v>332727</v>
      </c>
      <c r="L47" s="88"/>
      <c r="M47" s="89">
        <v>0.879</v>
      </c>
      <c r="N47" s="88"/>
      <c r="O47" s="89">
        <v>0.11899999999999999</v>
      </c>
      <c r="P47" s="88">
        <v>68757</v>
      </c>
      <c r="Q47" s="88">
        <v>17769</v>
      </c>
      <c r="R47" s="88">
        <v>26703</v>
      </c>
      <c r="S47" s="88">
        <v>57081</v>
      </c>
      <c r="T47" s="88">
        <v>9336</v>
      </c>
      <c r="U47" s="88">
        <v>21044</v>
      </c>
      <c r="V47" s="88">
        <v>23536</v>
      </c>
      <c r="W47" s="88">
        <v>10905</v>
      </c>
      <c r="X47" s="88">
        <v>12078</v>
      </c>
      <c r="Y47" s="88">
        <v>8442</v>
      </c>
      <c r="Z47" s="88">
        <f>K47-SUM(P47:Y47)</f>
        <v>77076</v>
      </c>
      <c r="AA47" s="88"/>
    </row>
    <row r="48" spans="1:27" x14ac:dyDescent="0.2">
      <c r="A48" s="17" t="s">
        <v>3</v>
      </c>
      <c r="B48" s="29">
        <v>2018</v>
      </c>
      <c r="C48" s="54" t="s">
        <v>147</v>
      </c>
      <c r="D48" s="18" t="s">
        <v>4</v>
      </c>
      <c r="F48" s="59" t="s">
        <v>160</v>
      </c>
      <c r="G48" s="1">
        <v>2016</v>
      </c>
      <c r="H48" s="32" t="s">
        <v>170</v>
      </c>
      <c r="I48" s="1">
        <v>2017</v>
      </c>
      <c r="K48" s="34">
        <v>39851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x14ac:dyDescent="0.2">
      <c r="A49" s="17" t="s">
        <v>3</v>
      </c>
      <c r="B49" s="29">
        <v>2018</v>
      </c>
      <c r="C49" s="54" t="s">
        <v>147</v>
      </c>
      <c r="D49" s="18" t="s">
        <v>6</v>
      </c>
      <c r="F49" s="59" t="s">
        <v>160</v>
      </c>
      <c r="G49" s="1">
        <v>2016</v>
      </c>
      <c r="H49" s="32" t="s">
        <v>170</v>
      </c>
      <c r="I49" s="1">
        <v>2017</v>
      </c>
      <c r="K49" s="34">
        <v>35366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x14ac:dyDescent="0.2">
      <c r="A50" s="17" t="s">
        <v>3</v>
      </c>
      <c r="B50" s="29">
        <v>2018</v>
      </c>
      <c r="C50" s="54" t="s">
        <v>147</v>
      </c>
      <c r="D50" s="18" t="s">
        <v>136</v>
      </c>
      <c r="F50" s="59" t="s">
        <v>160</v>
      </c>
      <c r="G50" s="1">
        <v>2016</v>
      </c>
      <c r="H50" s="32" t="s">
        <v>170</v>
      </c>
      <c r="I50" s="1">
        <v>2017</v>
      </c>
      <c r="K50" s="34">
        <v>31230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x14ac:dyDescent="0.2">
      <c r="A51" s="17" t="s">
        <v>3</v>
      </c>
      <c r="B51" s="29">
        <v>2018</v>
      </c>
      <c r="C51" s="54" t="s">
        <v>147</v>
      </c>
      <c r="D51" s="18" t="s">
        <v>7</v>
      </c>
      <c r="F51" s="59" t="s">
        <v>160</v>
      </c>
      <c r="G51" s="1">
        <v>2016</v>
      </c>
      <c r="H51" s="32" t="s">
        <v>170</v>
      </c>
      <c r="I51" s="1">
        <v>2017</v>
      </c>
      <c r="K51" s="34">
        <v>16462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x14ac:dyDescent="0.2">
      <c r="A52" s="17" t="s">
        <v>3</v>
      </c>
      <c r="B52" s="29">
        <v>2018</v>
      </c>
      <c r="C52" s="54" t="s">
        <v>147</v>
      </c>
      <c r="D52" s="18" t="s">
        <v>5</v>
      </c>
      <c r="F52" s="59" t="s">
        <v>160</v>
      </c>
      <c r="G52" s="1">
        <v>2016</v>
      </c>
      <c r="H52" s="32" t="s">
        <v>170</v>
      </c>
      <c r="I52" s="1">
        <v>2017</v>
      </c>
      <c r="K52" s="34">
        <v>12585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x14ac:dyDescent="0.2">
      <c r="A53" s="17" t="s">
        <v>3</v>
      </c>
      <c r="B53" s="29">
        <v>2018</v>
      </c>
      <c r="C53" s="54" t="s">
        <v>147</v>
      </c>
      <c r="D53" s="18" t="s">
        <v>2</v>
      </c>
      <c r="F53" s="59" t="s">
        <v>160</v>
      </c>
      <c r="G53" s="1">
        <v>2016</v>
      </c>
      <c r="H53" s="32" t="s">
        <v>170</v>
      </c>
      <c r="I53" s="1">
        <v>2017</v>
      </c>
      <c r="K53" s="34">
        <v>11910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x14ac:dyDescent="0.2">
      <c r="A54" s="17" t="s">
        <v>3</v>
      </c>
      <c r="B54" s="29">
        <v>2018</v>
      </c>
      <c r="C54" s="54" t="s">
        <v>147</v>
      </c>
      <c r="D54" s="18" t="s">
        <v>167</v>
      </c>
      <c r="F54" s="59" t="s">
        <v>160</v>
      </c>
      <c r="G54" s="1">
        <v>2016</v>
      </c>
      <c r="H54" s="32" t="s">
        <v>170</v>
      </c>
      <c r="I54" s="1">
        <v>2017</v>
      </c>
      <c r="K54" s="34">
        <v>11492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x14ac:dyDescent="0.2">
      <c r="A55" s="17" t="s">
        <v>3</v>
      </c>
      <c r="B55" s="29">
        <v>2018</v>
      </c>
      <c r="C55" s="54" t="s">
        <v>147</v>
      </c>
      <c r="D55" s="18" t="s">
        <v>168</v>
      </c>
      <c r="F55" s="59" t="s">
        <v>160</v>
      </c>
      <c r="G55" s="1">
        <v>2016</v>
      </c>
      <c r="H55" s="32" t="s">
        <v>170</v>
      </c>
      <c r="I55" s="1">
        <v>2017</v>
      </c>
      <c r="K55" s="34">
        <v>10400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x14ac:dyDescent="0.2">
      <c r="A56" s="17" t="s">
        <v>3</v>
      </c>
      <c r="B56" s="29">
        <v>2018</v>
      </c>
      <c r="C56" s="54" t="s">
        <v>147</v>
      </c>
      <c r="D56" s="18" t="s">
        <v>169</v>
      </c>
      <c r="F56" s="59" t="s">
        <v>160</v>
      </c>
      <c r="G56" s="1">
        <v>2016</v>
      </c>
      <c r="H56" s="32" t="s">
        <v>170</v>
      </c>
      <c r="I56" s="1">
        <v>2017</v>
      </c>
      <c r="K56" s="34">
        <v>8322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x14ac:dyDescent="0.2">
      <c r="A57" s="17" t="s">
        <v>3</v>
      </c>
      <c r="B57" s="29">
        <v>2018</v>
      </c>
      <c r="C57" s="54" t="s">
        <v>147</v>
      </c>
      <c r="D57" s="18" t="s">
        <v>156</v>
      </c>
      <c r="F57" s="59" t="s">
        <v>160</v>
      </c>
      <c r="G57" s="1">
        <v>2016</v>
      </c>
      <c r="H57" s="32" t="s">
        <v>170</v>
      </c>
      <c r="I57" s="1">
        <v>2017</v>
      </c>
      <c r="K57" s="34">
        <v>7531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81" customFormat="1" x14ac:dyDescent="0.2">
      <c r="A58" s="81" t="s">
        <v>148</v>
      </c>
      <c r="B58" s="90">
        <v>2017</v>
      </c>
      <c r="C58" s="84" t="s">
        <v>137</v>
      </c>
      <c r="D58" s="84" t="s">
        <v>158</v>
      </c>
      <c r="E58" s="85" t="s">
        <v>159</v>
      </c>
      <c r="F58" s="91" t="s">
        <v>160</v>
      </c>
      <c r="G58" s="85">
        <v>2015</v>
      </c>
      <c r="H58" s="92" t="s">
        <v>170</v>
      </c>
      <c r="I58" s="85">
        <v>2016</v>
      </c>
      <c r="K58" s="88">
        <v>325339</v>
      </c>
      <c r="L58" s="88"/>
      <c r="M58" s="93">
        <v>0.877</v>
      </c>
      <c r="N58" s="88"/>
      <c r="O58" s="93">
        <v>0.121</v>
      </c>
      <c r="P58" s="88">
        <v>68122</v>
      </c>
      <c r="Q58" s="88">
        <v>16575</v>
      </c>
      <c r="R58" s="88">
        <v>26381</v>
      </c>
      <c r="S58" s="88">
        <v>55607</v>
      </c>
      <c r="T58" s="88">
        <v>7805</v>
      </c>
      <c r="U58" s="88">
        <v>22328</v>
      </c>
      <c r="V58" s="88">
        <v>22957</v>
      </c>
      <c r="W58" s="88">
        <v>10938</v>
      </c>
      <c r="X58" s="88">
        <v>11937</v>
      </c>
      <c r="Y58" s="88">
        <v>8130</v>
      </c>
      <c r="Z58" s="88">
        <f>K58-SUM(P58:Y58)</f>
        <v>74559</v>
      </c>
      <c r="AA58" s="88"/>
    </row>
    <row r="59" spans="1:27" x14ac:dyDescent="0.2">
      <c r="A59" s="17" t="s">
        <v>3</v>
      </c>
      <c r="B59" s="29">
        <v>2017</v>
      </c>
      <c r="C59" s="18" t="s">
        <v>137</v>
      </c>
      <c r="D59" s="18" t="s">
        <v>4</v>
      </c>
      <c r="F59" s="59" t="s">
        <v>160</v>
      </c>
      <c r="G59" s="32">
        <v>2015</v>
      </c>
      <c r="H59" s="32" t="s">
        <v>170</v>
      </c>
      <c r="I59" s="32">
        <v>2016</v>
      </c>
      <c r="K59" s="34">
        <v>39140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x14ac:dyDescent="0.2">
      <c r="A60" s="17" t="s">
        <v>3</v>
      </c>
      <c r="B60" s="29">
        <v>2017</v>
      </c>
      <c r="C60" s="18" t="s">
        <v>137</v>
      </c>
      <c r="D60" s="18" t="s">
        <v>6</v>
      </c>
      <c r="F60" s="59" t="s">
        <v>160</v>
      </c>
      <c r="G60" s="32">
        <v>2015</v>
      </c>
      <c r="H60" s="32" t="s">
        <v>170</v>
      </c>
      <c r="I60" s="32">
        <v>2016</v>
      </c>
      <c r="K60" s="34">
        <v>34894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2">
      <c r="A61" s="17" t="s">
        <v>3</v>
      </c>
      <c r="B61" s="29">
        <v>2017</v>
      </c>
      <c r="C61" s="18" t="s">
        <v>137</v>
      </c>
      <c r="D61" s="18" t="s">
        <v>136</v>
      </c>
      <c r="F61" s="59" t="s">
        <v>160</v>
      </c>
      <c r="G61" s="32">
        <v>2015</v>
      </c>
      <c r="H61" s="32" t="s">
        <v>170</v>
      </c>
      <c r="I61" s="32">
        <v>2016</v>
      </c>
      <c r="K61" s="34">
        <v>29975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2">
      <c r="A62" s="17" t="s">
        <v>3</v>
      </c>
      <c r="B62" s="29">
        <v>2017</v>
      </c>
      <c r="C62" s="18" t="s">
        <v>137</v>
      </c>
      <c r="D62" s="18" t="s">
        <v>7</v>
      </c>
      <c r="F62" s="59" t="s">
        <v>160</v>
      </c>
      <c r="G62" s="32">
        <v>2015</v>
      </c>
      <c r="H62" s="32" t="s">
        <v>170</v>
      </c>
      <c r="I62" s="32">
        <v>2016</v>
      </c>
      <c r="K62" s="34">
        <v>17214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x14ac:dyDescent="0.2">
      <c r="A63" s="17" t="s">
        <v>3</v>
      </c>
      <c r="B63" s="29">
        <v>2017</v>
      </c>
      <c r="C63" s="18" t="s">
        <v>137</v>
      </c>
      <c r="D63" s="18" t="s">
        <v>5</v>
      </c>
      <c r="F63" s="59" t="s">
        <v>160</v>
      </c>
      <c r="G63" s="32">
        <v>2015</v>
      </c>
      <c r="H63" s="32" t="s">
        <v>170</v>
      </c>
      <c r="I63" s="32">
        <v>2016</v>
      </c>
      <c r="K63" s="34">
        <v>11900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x14ac:dyDescent="0.2">
      <c r="A64" s="17" t="s">
        <v>3</v>
      </c>
      <c r="B64" s="29">
        <v>2017</v>
      </c>
      <c r="C64" s="18" t="s">
        <v>137</v>
      </c>
      <c r="D64" s="18" t="s">
        <v>2</v>
      </c>
      <c r="F64" s="59" t="s">
        <v>160</v>
      </c>
      <c r="G64" s="32">
        <v>2015</v>
      </c>
      <c r="H64" s="32" t="s">
        <v>170</v>
      </c>
      <c r="I64" s="32">
        <v>2016</v>
      </c>
      <c r="K64" s="34">
        <v>11688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2">
      <c r="A65" s="17" t="s">
        <v>3</v>
      </c>
      <c r="B65" s="29">
        <v>2017</v>
      </c>
      <c r="C65" s="18" t="s">
        <v>137</v>
      </c>
      <c r="D65" s="18" t="s">
        <v>167</v>
      </c>
      <c r="F65" s="59" t="s">
        <v>160</v>
      </c>
      <c r="G65" s="32">
        <v>2015</v>
      </c>
      <c r="H65" s="32" t="s">
        <v>170</v>
      </c>
      <c r="I65" s="32">
        <v>2016</v>
      </c>
      <c r="K65" s="34">
        <v>11070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2">
      <c r="A66" s="17" t="s">
        <v>3</v>
      </c>
      <c r="B66" s="29">
        <v>2017</v>
      </c>
      <c r="C66" s="18" t="s">
        <v>137</v>
      </c>
      <c r="D66" s="18" t="s">
        <v>168</v>
      </c>
      <c r="F66" s="59" t="s">
        <v>160</v>
      </c>
      <c r="G66" s="32">
        <v>2015</v>
      </c>
      <c r="H66" s="32" t="s">
        <v>170</v>
      </c>
      <c r="I66" s="32">
        <v>2016</v>
      </c>
      <c r="K66" s="34">
        <v>9536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2">
      <c r="A67" s="17" t="s">
        <v>3</v>
      </c>
      <c r="B67" s="29">
        <v>2017</v>
      </c>
      <c r="C67" s="18" t="s">
        <v>137</v>
      </c>
      <c r="D67" s="18" t="s">
        <v>169</v>
      </c>
      <c r="F67" s="59" t="s">
        <v>160</v>
      </c>
      <c r="G67" s="32">
        <v>2015</v>
      </c>
      <c r="H67" s="32" t="s">
        <v>170</v>
      </c>
      <c r="I67" s="32">
        <v>2016</v>
      </c>
      <c r="K67" s="34">
        <v>9233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2">
      <c r="A68" s="17" t="s">
        <v>3</v>
      </c>
      <c r="B68" s="29">
        <v>2017</v>
      </c>
      <c r="C68" s="18" t="s">
        <v>137</v>
      </c>
      <c r="D68" s="18" t="s">
        <v>156</v>
      </c>
      <c r="F68" s="59" t="s">
        <v>160</v>
      </c>
      <c r="G68" s="32">
        <v>2015</v>
      </c>
      <c r="H68" s="32" t="s">
        <v>170</v>
      </c>
      <c r="I68" s="32">
        <v>2016</v>
      </c>
      <c r="K68" s="34">
        <v>7145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s="81" customFormat="1" x14ac:dyDescent="0.2">
      <c r="A69" s="81" t="s">
        <v>148</v>
      </c>
      <c r="B69" s="90">
        <v>2016</v>
      </c>
      <c r="C69" s="84" t="s">
        <v>138</v>
      </c>
      <c r="D69" s="84" t="s">
        <v>158</v>
      </c>
      <c r="E69" s="85" t="s">
        <v>171</v>
      </c>
      <c r="F69" s="91" t="s">
        <v>160</v>
      </c>
      <c r="G69" s="85">
        <v>2014</v>
      </c>
      <c r="H69" s="92" t="s">
        <v>170</v>
      </c>
      <c r="I69" s="85">
        <v>2015</v>
      </c>
      <c r="K69" s="88">
        <v>313415</v>
      </c>
      <c r="L69" s="88"/>
      <c r="M69" s="93">
        <v>0.876</v>
      </c>
      <c r="N69" s="88"/>
      <c r="O69" s="93">
        <v>0.121</v>
      </c>
      <c r="P69" s="88">
        <v>63015</v>
      </c>
      <c r="Q69" s="88">
        <v>15616</v>
      </c>
      <c r="R69" s="88">
        <v>25396</v>
      </c>
      <c r="S69" s="88">
        <v>54295</v>
      </c>
      <c r="T69" s="88">
        <v>7026</v>
      </c>
      <c r="U69" s="88">
        <v>21693</v>
      </c>
      <c r="V69" s="88">
        <v>19769</v>
      </c>
      <c r="W69" s="88">
        <v>10844</v>
      </c>
      <c r="X69" s="88">
        <v>12035</v>
      </c>
      <c r="Y69" s="88">
        <v>7258</v>
      </c>
      <c r="Z69" s="88">
        <f>K69-SUM(P69:Y69)</f>
        <v>76468</v>
      </c>
      <c r="AA69" s="88"/>
    </row>
    <row r="70" spans="1:27" x14ac:dyDescent="0.2">
      <c r="A70" s="17" t="s">
        <v>3</v>
      </c>
      <c r="B70" s="29">
        <v>2016</v>
      </c>
      <c r="C70" s="18" t="s">
        <v>138</v>
      </c>
      <c r="D70" s="18" t="s">
        <v>4</v>
      </c>
      <c r="F70" s="59" t="s">
        <v>160</v>
      </c>
      <c r="G70" s="32">
        <v>2014</v>
      </c>
      <c r="H70" s="32" t="s">
        <v>170</v>
      </c>
      <c r="I70" s="32">
        <v>2015</v>
      </c>
      <c r="K70" s="34">
        <v>38189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2">
      <c r="A71" s="17" t="s">
        <v>3</v>
      </c>
      <c r="B71" s="29">
        <v>2016</v>
      </c>
      <c r="C71" s="18" t="s">
        <v>138</v>
      </c>
      <c r="D71" s="18" t="s">
        <v>6</v>
      </c>
      <c r="F71" s="59" t="s">
        <v>160</v>
      </c>
      <c r="G71" s="32">
        <v>2014</v>
      </c>
      <c r="H71" s="32" t="s">
        <v>170</v>
      </c>
      <c r="I71" s="32">
        <v>2015</v>
      </c>
      <c r="K71" s="34">
        <v>33768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2">
      <c r="A72" s="17" t="s">
        <v>3</v>
      </c>
      <c r="B72" s="29">
        <v>2016</v>
      </c>
      <c r="C72" s="18" t="s">
        <v>138</v>
      </c>
      <c r="D72" s="18" t="s">
        <v>136</v>
      </c>
      <c r="F72" s="59" t="s">
        <v>160</v>
      </c>
      <c r="G72" s="32">
        <v>2014</v>
      </c>
      <c r="H72" s="32" t="s">
        <v>170</v>
      </c>
      <c r="I72" s="32">
        <v>2015</v>
      </c>
      <c r="K72" s="34">
        <v>28325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2">
      <c r="A73" s="17" t="s">
        <v>3</v>
      </c>
      <c r="B73" s="29">
        <v>2016</v>
      </c>
      <c r="C73" s="18" t="s">
        <v>138</v>
      </c>
      <c r="D73" s="18" t="s">
        <v>7</v>
      </c>
      <c r="F73" s="59" t="s">
        <v>160</v>
      </c>
      <c r="G73" s="32">
        <v>2014</v>
      </c>
      <c r="H73" s="32" t="s">
        <v>170</v>
      </c>
      <c r="I73" s="32">
        <v>2015</v>
      </c>
      <c r="K73" s="34">
        <v>18198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2">
      <c r="A74" s="17" t="s">
        <v>3</v>
      </c>
      <c r="B74" s="29">
        <v>2016</v>
      </c>
      <c r="C74" s="18" t="s">
        <v>138</v>
      </c>
      <c r="D74" s="18" t="s">
        <v>2</v>
      </c>
      <c r="F74" s="59" t="s">
        <v>160</v>
      </c>
      <c r="G74" s="32">
        <v>2014</v>
      </c>
      <c r="H74" s="32" t="s">
        <v>170</v>
      </c>
      <c r="I74" s="32">
        <v>2015</v>
      </c>
      <c r="K74" s="34">
        <v>12790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2">
      <c r="A75" s="17" t="s">
        <v>3</v>
      </c>
      <c r="B75" s="29">
        <v>2016</v>
      </c>
      <c r="C75" s="18" t="s">
        <v>138</v>
      </c>
      <c r="D75" s="18" t="s">
        <v>5</v>
      </c>
      <c r="F75" s="59" t="s">
        <v>160</v>
      </c>
      <c r="G75" s="32">
        <v>2014</v>
      </c>
      <c r="H75" s="32" t="s">
        <v>170</v>
      </c>
      <c r="I75" s="32">
        <v>2015</v>
      </c>
      <c r="K75" s="34">
        <v>11010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2">
      <c r="A76" s="17" t="s">
        <v>3</v>
      </c>
      <c r="B76" s="29">
        <v>2016</v>
      </c>
      <c r="C76" s="18" t="s">
        <v>138</v>
      </c>
      <c r="D76" s="18" t="s">
        <v>167</v>
      </c>
      <c r="F76" s="59" t="s">
        <v>160</v>
      </c>
      <c r="G76" s="32">
        <v>2014</v>
      </c>
      <c r="H76" s="32" t="s">
        <v>170</v>
      </c>
      <c r="I76" s="32">
        <v>2015</v>
      </c>
      <c r="K76" s="34">
        <v>10230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2">
      <c r="A77" s="17" t="s">
        <v>3</v>
      </c>
      <c r="B77" s="29">
        <v>2016</v>
      </c>
      <c r="C77" s="18" t="s">
        <v>138</v>
      </c>
      <c r="D77" s="18" t="s">
        <v>169</v>
      </c>
      <c r="F77" s="59" t="s">
        <v>160</v>
      </c>
      <c r="G77" s="32">
        <v>2014</v>
      </c>
      <c r="H77" s="32" t="s">
        <v>170</v>
      </c>
      <c r="I77" s="32">
        <v>2015</v>
      </c>
      <c r="K77" s="34">
        <v>9305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2">
      <c r="A78" s="17" t="s">
        <v>3</v>
      </c>
      <c r="B78" s="29">
        <v>2016</v>
      </c>
      <c r="C78" s="18" t="s">
        <v>138</v>
      </c>
      <c r="D78" s="18" t="s">
        <v>168</v>
      </c>
      <c r="F78" s="59" t="s">
        <v>160</v>
      </c>
      <c r="G78" s="32">
        <v>2014</v>
      </c>
      <c r="H78" s="32" t="s">
        <v>170</v>
      </c>
      <c r="I78" s="32">
        <v>2015</v>
      </c>
      <c r="K78" s="34">
        <v>8810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2">
      <c r="A79" s="17" t="s">
        <v>3</v>
      </c>
      <c r="B79" s="29">
        <v>2016</v>
      </c>
      <c r="C79" s="18" t="s">
        <v>138</v>
      </c>
      <c r="D79" s="18" t="s">
        <v>156</v>
      </c>
      <c r="F79" s="59" t="s">
        <v>160</v>
      </c>
      <c r="G79" s="32">
        <v>2014</v>
      </c>
      <c r="H79" s="32" t="s">
        <v>170</v>
      </c>
      <c r="I79" s="32">
        <v>2015</v>
      </c>
      <c r="K79" s="34">
        <v>6053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s="81" customFormat="1" x14ac:dyDescent="0.2">
      <c r="A80" s="81" t="s">
        <v>148</v>
      </c>
      <c r="B80" s="90">
        <v>2015</v>
      </c>
      <c r="C80" s="84" t="s">
        <v>140</v>
      </c>
      <c r="D80" s="84" t="s">
        <v>158</v>
      </c>
      <c r="E80" s="85" t="s">
        <v>159</v>
      </c>
      <c r="F80" s="91" t="s">
        <v>160</v>
      </c>
      <c r="G80" s="85">
        <v>2013</v>
      </c>
      <c r="H80" s="92" t="s">
        <v>170</v>
      </c>
      <c r="I80" s="85">
        <v>2014</v>
      </c>
      <c r="K80" s="88">
        <v>304467</v>
      </c>
      <c r="L80" s="88"/>
      <c r="M80" s="93">
        <v>0.87</v>
      </c>
      <c r="N80" s="88"/>
      <c r="O80" s="93">
        <v>0.127</v>
      </c>
      <c r="P80" s="88">
        <v>59687</v>
      </c>
      <c r="Q80" s="88">
        <v>13986</v>
      </c>
      <c r="R80" s="88">
        <v>24298</v>
      </c>
      <c r="S80" s="88">
        <v>57067</v>
      </c>
      <c r="T80" s="88">
        <v>6457</v>
      </c>
      <c r="U80" s="88">
        <v>21191</v>
      </c>
      <c r="V80" s="88">
        <v>18331</v>
      </c>
      <c r="W80" s="88">
        <v>11238</v>
      </c>
      <c r="X80" s="88">
        <v>12622</v>
      </c>
      <c r="Y80" s="88">
        <v>5726</v>
      </c>
      <c r="Z80" s="88">
        <f>K80-SUM(P80:Y80)</f>
        <v>73864</v>
      </c>
      <c r="AA80" s="88"/>
    </row>
    <row r="81" spans="1:27" x14ac:dyDescent="0.2">
      <c r="A81" s="17" t="s">
        <v>3</v>
      </c>
      <c r="B81" s="29">
        <v>2015</v>
      </c>
      <c r="C81" s="18" t="s">
        <v>140</v>
      </c>
      <c r="D81" s="18" t="s">
        <v>4</v>
      </c>
      <c r="F81" s="59" t="s">
        <v>160</v>
      </c>
      <c r="G81" s="32">
        <v>2013</v>
      </c>
      <c r="H81" s="32" t="s">
        <v>170</v>
      </c>
      <c r="I81" s="32">
        <v>2014</v>
      </c>
      <c r="K81" s="34">
        <v>38250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2">
      <c r="A82" s="17" t="s">
        <v>3</v>
      </c>
      <c r="B82" s="29">
        <v>2015</v>
      </c>
      <c r="C82" s="18" t="s">
        <v>140</v>
      </c>
      <c r="D82" s="18" t="s">
        <v>6</v>
      </c>
      <c r="F82" s="59" t="s">
        <v>160</v>
      </c>
      <c r="G82" s="32">
        <v>2013</v>
      </c>
      <c r="H82" s="32" t="s">
        <v>170</v>
      </c>
      <c r="I82" s="32">
        <v>2014</v>
      </c>
      <c r="K82" s="34">
        <v>31166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2">
      <c r="A83" s="17" t="s">
        <v>3</v>
      </c>
      <c r="B83" s="29">
        <v>2015</v>
      </c>
      <c r="C83" s="18" t="s">
        <v>140</v>
      </c>
      <c r="D83" s="18" t="s">
        <v>136</v>
      </c>
      <c r="F83" s="59" t="s">
        <v>160</v>
      </c>
      <c r="G83" s="32">
        <v>2013</v>
      </c>
      <c r="H83" s="32" t="s">
        <v>170</v>
      </c>
      <c r="I83" s="32">
        <v>2014</v>
      </c>
      <c r="K83" s="34">
        <v>26949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2">
      <c r="A84" s="17" t="s">
        <v>3</v>
      </c>
      <c r="B84" s="29">
        <v>2015</v>
      </c>
      <c r="C84" s="18" t="s">
        <v>140</v>
      </c>
      <c r="D84" s="18" t="s">
        <v>7</v>
      </c>
      <c r="F84" s="59" t="s">
        <v>160</v>
      </c>
      <c r="G84" s="32">
        <v>2013</v>
      </c>
      <c r="H84" s="32" t="s">
        <v>170</v>
      </c>
      <c r="I84" s="32">
        <v>2014</v>
      </c>
      <c r="K84" s="34">
        <v>17597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2">
      <c r="A85" s="17" t="s">
        <v>3</v>
      </c>
      <c r="B85" s="29">
        <v>2015</v>
      </c>
      <c r="C85" s="18" t="s">
        <v>140</v>
      </c>
      <c r="D85" s="18" t="s">
        <v>2</v>
      </c>
      <c r="F85" s="59" t="s">
        <v>160</v>
      </c>
      <c r="G85" s="32">
        <v>2013</v>
      </c>
      <c r="H85" s="32" t="s">
        <v>170</v>
      </c>
      <c r="I85" s="32">
        <v>2014</v>
      </c>
      <c r="K85" s="34">
        <v>13763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2">
      <c r="A86" s="17" t="s">
        <v>3</v>
      </c>
      <c r="B86" s="29">
        <v>2015</v>
      </c>
      <c r="C86" s="18" t="s">
        <v>140</v>
      </c>
      <c r="D86" s="18" t="s">
        <v>5</v>
      </c>
      <c r="F86" s="59" t="s">
        <v>160</v>
      </c>
      <c r="G86" s="32">
        <v>2013</v>
      </c>
      <c r="H86" s="32" t="s">
        <v>170</v>
      </c>
      <c r="I86" s="32">
        <v>2014</v>
      </c>
      <c r="K86" s="34">
        <v>10377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2">
      <c r="A87" s="17" t="s">
        <v>3</v>
      </c>
      <c r="B87" s="29">
        <v>2015</v>
      </c>
      <c r="C87" s="18" t="s">
        <v>140</v>
      </c>
      <c r="D87" s="18" t="s">
        <v>167</v>
      </c>
      <c r="F87" s="59" t="s">
        <v>160</v>
      </c>
      <c r="G87" s="32">
        <v>2013</v>
      </c>
      <c r="H87" s="32" t="s">
        <v>170</v>
      </c>
      <c r="I87" s="32">
        <v>2014</v>
      </c>
      <c r="K87" s="34">
        <v>8823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2">
      <c r="A88" s="17" t="s">
        <v>3</v>
      </c>
      <c r="B88" s="29">
        <v>2015</v>
      </c>
      <c r="C88" s="18" t="s">
        <v>140</v>
      </c>
      <c r="D88" s="18" t="s">
        <v>169</v>
      </c>
      <c r="F88" s="59" t="s">
        <v>160</v>
      </c>
      <c r="G88" s="32">
        <v>2013</v>
      </c>
      <c r="H88" s="32" t="s">
        <v>170</v>
      </c>
      <c r="I88" s="32">
        <v>2014</v>
      </c>
      <c r="K88" s="34">
        <v>8578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2">
      <c r="A89" s="17" t="s">
        <v>3</v>
      </c>
      <c r="B89" s="29">
        <v>2015</v>
      </c>
      <c r="C89" s="18" t="s">
        <v>140</v>
      </c>
      <c r="D89" s="18" t="s">
        <v>168</v>
      </c>
      <c r="F89" s="59" t="s">
        <v>160</v>
      </c>
      <c r="G89" s="32">
        <v>2013</v>
      </c>
      <c r="H89" s="32" t="s">
        <v>170</v>
      </c>
      <c r="I89" s="32">
        <v>2014</v>
      </c>
      <c r="K89" s="34">
        <v>8369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2">
      <c r="A90" s="17" t="s">
        <v>3</v>
      </c>
      <c r="B90" s="29">
        <v>2015</v>
      </c>
      <c r="C90" s="18" t="s">
        <v>140</v>
      </c>
      <c r="D90" s="18" t="s">
        <v>156</v>
      </c>
      <c r="F90" s="59" t="s">
        <v>160</v>
      </c>
      <c r="G90" s="32">
        <v>2013</v>
      </c>
      <c r="H90" s="32" t="s">
        <v>170</v>
      </c>
      <c r="I90" s="32">
        <v>2014</v>
      </c>
      <c r="K90" s="34">
        <v>5978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s="81" customFormat="1" x14ac:dyDescent="0.2">
      <c r="A91" s="81" t="s">
        <v>148</v>
      </c>
      <c r="B91" s="94">
        <v>2014</v>
      </c>
      <c r="C91" s="84" t="s">
        <v>139</v>
      </c>
      <c r="D91" s="84" t="s">
        <v>158</v>
      </c>
      <c r="E91" s="85" t="s">
        <v>159</v>
      </c>
      <c r="F91" s="91" t="s">
        <v>160</v>
      </c>
      <c r="G91" s="85">
        <v>2012</v>
      </c>
      <c r="H91" s="92" t="s">
        <v>170</v>
      </c>
      <c r="I91" s="85">
        <v>2013</v>
      </c>
      <c r="K91" s="88">
        <v>289408</v>
      </c>
      <c r="L91" s="95"/>
      <c r="M91" s="93">
        <v>0.86399999999999999</v>
      </c>
      <c r="N91" s="88"/>
      <c r="O91" s="93">
        <v>0.13500000000000001</v>
      </c>
      <c r="P91" s="88">
        <v>59147</v>
      </c>
      <c r="Q91" s="95">
        <v>11766</v>
      </c>
      <c r="R91" s="88">
        <v>25591</v>
      </c>
      <c r="S91" s="88">
        <v>63914</v>
      </c>
      <c r="T91" s="88">
        <v>5473</v>
      </c>
      <c r="U91" s="88">
        <v>22670</v>
      </c>
      <c r="V91" s="88">
        <v>18606</v>
      </c>
      <c r="W91" s="88">
        <v>11560</v>
      </c>
      <c r="X91" s="88">
        <v>30167</v>
      </c>
      <c r="Y91" s="88">
        <v>3787</v>
      </c>
      <c r="Z91" s="88">
        <f>K91-SUM(P91:Y91)</f>
        <v>36727</v>
      </c>
      <c r="AA91" s="96"/>
    </row>
    <row r="92" spans="1:27" x14ac:dyDescent="0.2">
      <c r="A92" s="17" t="s">
        <v>3</v>
      </c>
      <c r="B92" s="39">
        <v>2014</v>
      </c>
      <c r="C92" s="18" t="s">
        <v>139</v>
      </c>
      <c r="D92" s="32" t="s">
        <v>4</v>
      </c>
      <c r="F92" s="59" t="s">
        <v>160</v>
      </c>
      <c r="G92" s="32">
        <v>2012</v>
      </c>
      <c r="H92" s="32" t="s">
        <v>170</v>
      </c>
      <c r="I92" s="32">
        <v>2013</v>
      </c>
      <c r="K92" s="34">
        <v>36210</v>
      </c>
      <c r="L92" s="34"/>
      <c r="M92" s="36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2">
      <c r="A93" s="17" t="s">
        <v>3</v>
      </c>
      <c r="B93" s="39">
        <v>2014</v>
      </c>
      <c r="C93" s="18" t="s">
        <v>139</v>
      </c>
      <c r="D93" s="32" t="s">
        <v>6</v>
      </c>
      <c r="F93" s="59" t="s">
        <v>160</v>
      </c>
      <c r="G93" s="32">
        <v>2012</v>
      </c>
      <c r="H93" s="32" t="s">
        <v>170</v>
      </c>
      <c r="I93" s="32">
        <v>2013</v>
      </c>
      <c r="K93" s="34">
        <v>29848</v>
      </c>
      <c r="L93" s="34"/>
      <c r="M93" s="36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2">
      <c r="A94" s="17" t="s">
        <v>3</v>
      </c>
      <c r="B94" s="39">
        <v>2014</v>
      </c>
      <c r="C94" s="18" t="s">
        <v>139</v>
      </c>
      <c r="D94" s="32" t="s">
        <v>136</v>
      </c>
      <c r="F94" s="59" t="s">
        <v>160</v>
      </c>
      <c r="G94" s="32">
        <v>2012</v>
      </c>
      <c r="H94" s="32" t="s">
        <v>170</v>
      </c>
      <c r="I94" s="32">
        <v>2013</v>
      </c>
      <c r="K94" s="34">
        <v>26281</v>
      </c>
      <c r="L94" s="34"/>
      <c r="M94" s="36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2">
      <c r="A95" s="17" t="s">
        <v>3</v>
      </c>
      <c r="B95" s="39">
        <v>2014</v>
      </c>
      <c r="C95" s="18" t="s">
        <v>139</v>
      </c>
      <c r="D95" s="32" t="s">
        <v>7</v>
      </c>
      <c r="F95" s="59" t="s">
        <v>160</v>
      </c>
      <c r="G95" s="32">
        <v>2012</v>
      </c>
      <c r="H95" s="32" t="s">
        <v>170</v>
      </c>
      <c r="I95" s="32">
        <v>2013</v>
      </c>
      <c r="K95" s="34">
        <v>17210</v>
      </c>
      <c r="L95" s="34"/>
      <c r="M95" s="36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2">
      <c r="A96" s="17" t="s">
        <v>3</v>
      </c>
      <c r="B96" s="39">
        <v>2014</v>
      </c>
      <c r="C96" s="18" t="s">
        <v>139</v>
      </c>
      <c r="D96" s="32" t="s">
        <v>2</v>
      </c>
      <c r="F96" s="59" t="s">
        <v>160</v>
      </c>
      <c r="G96" s="32">
        <v>2012</v>
      </c>
      <c r="H96" s="32" t="s">
        <v>170</v>
      </c>
      <c r="I96" s="32">
        <v>2013</v>
      </c>
      <c r="K96" s="34">
        <v>14413</v>
      </c>
      <c r="L96" s="34"/>
      <c r="M96" s="36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2">
      <c r="A97" s="17" t="s">
        <v>3</v>
      </c>
      <c r="B97" s="39">
        <v>2014</v>
      </c>
      <c r="C97" s="18" t="s">
        <v>139</v>
      </c>
      <c r="D97" s="32" t="s">
        <v>5</v>
      </c>
      <c r="F97" s="59" t="s">
        <v>160</v>
      </c>
      <c r="G97" s="32">
        <v>2012</v>
      </c>
      <c r="H97" s="32" t="s">
        <v>170</v>
      </c>
      <c r="I97" s="32">
        <v>2013</v>
      </c>
      <c r="K97" s="34">
        <v>9544</v>
      </c>
      <c r="L97" s="34"/>
      <c r="M97" s="36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2">
      <c r="A98" s="17" t="s">
        <v>3</v>
      </c>
      <c r="B98" s="39">
        <v>2014</v>
      </c>
      <c r="C98" s="18" t="s">
        <v>139</v>
      </c>
      <c r="D98" s="32" t="s">
        <v>169</v>
      </c>
      <c r="F98" s="59" t="s">
        <v>160</v>
      </c>
      <c r="G98" s="32">
        <v>2012</v>
      </c>
      <c r="H98" s="32" t="s">
        <v>170</v>
      </c>
      <c r="I98" s="32">
        <v>2013</v>
      </c>
      <c r="K98" s="34">
        <v>8497</v>
      </c>
      <c r="L98" s="34"/>
      <c r="M98" s="36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2">
      <c r="A99" s="17" t="s">
        <v>3</v>
      </c>
      <c r="B99" s="39">
        <v>2014</v>
      </c>
      <c r="C99" s="18" t="s">
        <v>139</v>
      </c>
      <c r="D99" s="32" t="s">
        <v>168</v>
      </c>
      <c r="F99" s="59" t="s">
        <v>160</v>
      </c>
      <c r="G99" s="32">
        <v>2012</v>
      </c>
      <c r="H99" s="32" t="s">
        <v>170</v>
      </c>
      <c r="I99" s="32">
        <v>2013</v>
      </c>
      <c r="K99" s="34">
        <v>8320</v>
      </c>
      <c r="L99" s="34"/>
      <c r="M99" s="36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2">
      <c r="A100" s="17" t="s">
        <v>3</v>
      </c>
      <c r="B100" s="39">
        <v>2014</v>
      </c>
      <c r="C100" s="18" t="s">
        <v>139</v>
      </c>
      <c r="D100" s="32" t="s">
        <v>167</v>
      </c>
      <c r="F100" s="59" t="s">
        <v>160</v>
      </c>
      <c r="G100" s="32">
        <v>2012</v>
      </c>
      <c r="H100" s="32" t="s">
        <v>170</v>
      </c>
      <c r="I100" s="32">
        <v>2013</v>
      </c>
      <c r="K100" s="34">
        <v>8084</v>
      </c>
      <c r="L100" s="34"/>
      <c r="M100" s="36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2">
      <c r="A101" s="17" t="s">
        <v>3</v>
      </c>
      <c r="B101" s="39">
        <v>2014</v>
      </c>
      <c r="C101" s="18" t="s">
        <v>139</v>
      </c>
      <c r="D101" s="32" t="s">
        <v>156</v>
      </c>
      <c r="F101" s="59" t="s">
        <v>160</v>
      </c>
      <c r="G101" s="32">
        <v>2012</v>
      </c>
      <c r="H101" s="32" t="s">
        <v>170</v>
      </c>
      <c r="I101" s="32">
        <v>2013</v>
      </c>
      <c r="K101" s="34">
        <v>5758</v>
      </c>
      <c r="L101" s="34"/>
      <c r="M101" s="36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s="81" customFormat="1" x14ac:dyDescent="0.2">
      <c r="A102" s="81" t="s">
        <v>148</v>
      </c>
      <c r="B102" s="94">
        <v>2013</v>
      </c>
      <c r="C102" s="84" t="s">
        <v>166</v>
      </c>
      <c r="D102" s="84" t="s">
        <v>158</v>
      </c>
      <c r="E102" s="85" t="s">
        <v>159</v>
      </c>
      <c r="F102" s="91" t="s">
        <v>160</v>
      </c>
      <c r="G102" s="85">
        <v>2011</v>
      </c>
      <c r="H102" s="92" t="s">
        <v>170</v>
      </c>
      <c r="I102" s="85">
        <v>2012</v>
      </c>
      <c r="J102" s="85"/>
      <c r="K102" s="97">
        <v>283332</v>
      </c>
      <c r="L102" s="95"/>
      <c r="M102" s="93">
        <v>0.86199999999999999</v>
      </c>
      <c r="N102" s="88"/>
      <c r="O102" s="93">
        <v>0.13500000000000001</v>
      </c>
      <c r="P102" s="88">
        <v>58091</v>
      </c>
      <c r="Q102" s="95">
        <v>11149</v>
      </c>
      <c r="R102" s="88">
        <v>24413</v>
      </c>
      <c r="S102" s="88">
        <v>63427</v>
      </c>
      <c r="T102" s="88">
        <v>4861</v>
      </c>
      <c r="U102" s="88">
        <v>22138</v>
      </c>
      <c r="V102" s="88">
        <v>16138</v>
      </c>
      <c r="W102" s="88">
        <v>11539</v>
      </c>
      <c r="X102" s="88">
        <v>30667</v>
      </c>
      <c r="Y102" s="88">
        <v>3360</v>
      </c>
      <c r="Z102" s="88">
        <f>K102-SUM(P102:Y102)</f>
        <v>37549</v>
      </c>
      <c r="AA102" s="96"/>
    </row>
    <row r="103" spans="1:27" x14ac:dyDescent="0.2">
      <c r="A103" s="17" t="s">
        <v>3</v>
      </c>
      <c r="B103" s="39">
        <v>2013</v>
      </c>
      <c r="C103" s="18" t="s">
        <v>166</v>
      </c>
      <c r="D103" s="32" t="s">
        <v>4</v>
      </c>
      <c r="F103" s="59" t="s">
        <v>160</v>
      </c>
      <c r="G103" s="32">
        <v>2011</v>
      </c>
      <c r="H103" s="32" t="s">
        <v>170</v>
      </c>
      <c r="I103" s="32">
        <v>2012</v>
      </c>
      <c r="J103" s="32"/>
      <c r="K103" s="34">
        <v>34660</v>
      </c>
      <c r="L103" s="36"/>
      <c r="M103" s="36"/>
      <c r="N103" s="36"/>
      <c r="O103" s="35"/>
      <c r="P103" s="34"/>
      <c r="Q103" s="36"/>
      <c r="R103" s="34"/>
      <c r="S103" s="34"/>
      <c r="T103" s="34"/>
      <c r="U103" s="34"/>
      <c r="V103" s="34"/>
      <c r="W103" s="34"/>
      <c r="X103" s="34"/>
      <c r="Y103" s="34"/>
      <c r="Z103" s="34"/>
      <c r="AA103" s="50"/>
    </row>
    <row r="104" spans="1:27" x14ac:dyDescent="0.2">
      <c r="A104" s="17" t="s">
        <v>3</v>
      </c>
      <c r="B104" s="39">
        <v>2013</v>
      </c>
      <c r="C104" s="18" t="s">
        <v>166</v>
      </c>
      <c r="D104" s="32" t="s">
        <v>6</v>
      </c>
      <c r="F104" s="59" t="s">
        <v>160</v>
      </c>
      <c r="G104" s="32">
        <v>2011</v>
      </c>
      <c r="H104" s="32" t="s">
        <v>170</v>
      </c>
      <c r="I104" s="32">
        <v>2012</v>
      </c>
      <c r="J104" s="32"/>
      <c r="K104" s="35">
        <v>29645</v>
      </c>
      <c r="L104" s="36"/>
      <c r="M104" s="36"/>
      <c r="N104" s="36"/>
      <c r="O104" s="35"/>
      <c r="P104" s="34"/>
      <c r="Q104" s="36"/>
      <c r="R104" s="34"/>
      <c r="S104" s="34"/>
      <c r="T104" s="34"/>
      <c r="U104" s="34"/>
      <c r="V104" s="34"/>
      <c r="W104" s="34"/>
      <c r="X104" s="34"/>
      <c r="Y104" s="34"/>
      <c r="Z104" s="34"/>
      <c r="AA104" s="50"/>
    </row>
    <row r="105" spans="1:27" x14ac:dyDescent="0.2">
      <c r="A105" s="17" t="s">
        <v>3</v>
      </c>
      <c r="B105" s="39">
        <v>2013</v>
      </c>
      <c r="C105" s="18" t="s">
        <v>166</v>
      </c>
      <c r="D105" s="32" t="s">
        <v>136</v>
      </c>
      <c r="F105" s="59" t="s">
        <v>160</v>
      </c>
      <c r="G105" s="32">
        <v>2011</v>
      </c>
      <c r="H105" s="32" t="s">
        <v>170</v>
      </c>
      <c r="I105" s="32">
        <v>2012</v>
      </c>
      <c r="J105" s="32"/>
      <c r="K105" s="35">
        <v>26480</v>
      </c>
      <c r="L105" s="36"/>
      <c r="M105" s="36"/>
      <c r="N105" s="36"/>
      <c r="O105" s="35"/>
      <c r="P105" s="34"/>
      <c r="Q105" s="36"/>
      <c r="R105" s="34"/>
      <c r="S105" s="34"/>
      <c r="T105" s="34"/>
      <c r="U105" s="34"/>
      <c r="V105" s="34"/>
      <c r="W105" s="34"/>
      <c r="X105" s="34"/>
      <c r="Y105" s="34"/>
      <c r="Z105" s="34"/>
      <c r="AA105" s="50"/>
    </row>
    <row r="106" spans="1:27" x14ac:dyDescent="0.2">
      <c r="A106" s="17" t="s">
        <v>3</v>
      </c>
      <c r="B106" s="39">
        <v>2013</v>
      </c>
      <c r="C106" s="18" t="s">
        <v>166</v>
      </c>
      <c r="D106" s="32" t="s">
        <v>7</v>
      </c>
      <c r="F106" s="59" t="s">
        <v>160</v>
      </c>
      <c r="G106" s="32">
        <v>2011</v>
      </c>
      <c r="H106" s="32" t="s">
        <v>170</v>
      </c>
      <c r="I106" s="32">
        <v>2012</v>
      </c>
      <c r="J106" s="32"/>
      <c r="K106" s="35">
        <v>17168</v>
      </c>
      <c r="L106" s="36"/>
      <c r="M106" s="36"/>
      <c r="N106" s="36"/>
      <c r="O106" s="35"/>
      <c r="P106" s="34"/>
      <c r="Q106" s="36"/>
      <c r="R106" s="34"/>
      <c r="S106" s="34"/>
      <c r="T106" s="34"/>
      <c r="U106" s="34"/>
      <c r="V106" s="34"/>
      <c r="W106" s="34"/>
      <c r="X106" s="34"/>
      <c r="Y106" s="34"/>
      <c r="Z106" s="34"/>
      <c r="AA106" s="50"/>
    </row>
    <row r="107" spans="1:27" x14ac:dyDescent="0.2">
      <c r="A107" s="17" t="s">
        <v>3</v>
      </c>
      <c r="B107" s="39">
        <v>2013</v>
      </c>
      <c r="C107" s="18" t="s">
        <v>166</v>
      </c>
      <c r="D107" s="32" t="s">
        <v>2</v>
      </c>
      <c r="F107" s="59" t="s">
        <v>160</v>
      </c>
      <c r="G107" s="32">
        <v>2011</v>
      </c>
      <c r="H107" s="32" t="s">
        <v>170</v>
      </c>
      <c r="I107" s="32">
        <v>2012</v>
      </c>
      <c r="J107" s="32"/>
      <c r="K107" s="35">
        <v>14887</v>
      </c>
      <c r="L107" s="36"/>
      <c r="M107" s="36"/>
      <c r="N107" s="36"/>
      <c r="O107" s="35"/>
      <c r="P107" s="34"/>
      <c r="Q107" s="36"/>
      <c r="R107" s="34"/>
      <c r="S107" s="34"/>
      <c r="T107" s="34"/>
      <c r="U107" s="34"/>
      <c r="V107" s="34"/>
      <c r="W107" s="34"/>
      <c r="X107" s="34"/>
      <c r="Y107" s="34"/>
      <c r="Z107" s="34"/>
      <c r="AA107" s="50"/>
    </row>
    <row r="108" spans="1:27" x14ac:dyDescent="0.2">
      <c r="A108" s="17" t="s">
        <v>3</v>
      </c>
      <c r="B108" s="39">
        <v>2013</v>
      </c>
      <c r="C108" s="18" t="s">
        <v>166</v>
      </c>
      <c r="D108" s="32" t="s">
        <v>5</v>
      </c>
      <c r="F108" s="59" t="s">
        <v>160</v>
      </c>
      <c r="G108" s="32">
        <v>2011</v>
      </c>
      <c r="H108" s="32" t="s">
        <v>170</v>
      </c>
      <c r="I108" s="32">
        <v>2012</v>
      </c>
      <c r="J108" s="32"/>
      <c r="K108" s="35">
        <v>9370</v>
      </c>
      <c r="L108" s="36"/>
      <c r="M108" s="36"/>
      <c r="N108" s="36"/>
      <c r="O108" s="35"/>
      <c r="P108" s="34"/>
      <c r="Q108" s="36"/>
      <c r="R108" s="34"/>
      <c r="S108" s="34"/>
      <c r="T108" s="34"/>
      <c r="U108" s="34"/>
      <c r="V108" s="34"/>
      <c r="W108" s="34"/>
      <c r="X108" s="34"/>
      <c r="Y108" s="34"/>
      <c r="Z108" s="34"/>
      <c r="AA108" s="50"/>
    </row>
    <row r="109" spans="1:27" x14ac:dyDescent="0.2">
      <c r="A109" s="17" t="s">
        <v>3</v>
      </c>
      <c r="B109" s="39">
        <v>2013</v>
      </c>
      <c r="C109" s="18" t="s">
        <v>166</v>
      </c>
      <c r="D109" s="32" t="s">
        <v>168</v>
      </c>
      <c r="F109" s="59" t="s">
        <v>160</v>
      </c>
      <c r="G109" s="32">
        <v>2011</v>
      </c>
      <c r="H109" s="32" t="s">
        <v>170</v>
      </c>
      <c r="I109" s="32">
        <v>2012</v>
      </c>
      <c r="J109" s="32"/>
      <c r="K109" s="35">
        <v>9324</v>
      </c>
      <c r="L109" s="36"/>
      <c r="M109" s="36"/>
      <c r="N109" s="36"/>
      <c r="O109" s="35"/>
      <c r="P109" s="34"/>
      <c r="Q109" s="36"/>
      <c r="R109" s="34"/>
      <c r="S109" s="34"/>
      <c r="T109" s="34"/>
      <c r="U109" s="34"/>
      <c r="V109" s="34"/>
      <c r="W109" s="34"/>
      <c r="X109" s="34"/>
      <c r="Y109" s="34"/>
      <c r="Z109" s="34"/>
      <c r="AA109" s="50"/>
    </row>
    <row r="110" spans="1:27" x14ac:dyDescent="0.2">
      <c r="A110" s="17" t="s">
        <v>3</v>
      </c>
      <c r="B110" s="39">
        <v>2013</v>
      </c>
      <c r="C110" s="18" t="s">
        <v>166</v>
      </c>
      <c r="D110" s="32" t="s">
        <v>169</v>
      </c>
      <c r="F110" s="59" t="s">
        <v>160</v>
      </c>
      <c r="G110" s="32">
        <v>2011</v>
      </c>
      <c r="H110" s="32" t="s">
        <v>170</v>
      </c>
      <c r="I110" s="32">
        <v>2012</v>
      </c>
      <c r="J110" s="32"/>
      <c r="K110" s="35">
        <v>7900</v>
      </c>
      <c r="L110" s="36"/>
      <c r="M110" s="36"/>
      <c r="N110" s="36"/>
      <c r="O110" s="35"/>
      <c r="P110" s="34"/>
      <c r="Q110" s="36"/>
      <c r="R110" s="34"/>
      <c r="S110" s="34"/>
      <c r="T110" s="34"/>
      <c r="U110" s="34"/>
      <c r="V110" s="34"/>
      <c r="W110" s="34"/>
      <c r="X110" s="34"/>
      <c r="Y110" s="34"/>
      <c r="Z110" s="34"/>
      <c r="AA110" s="50"/>
    </row>
    <row r="111" spans="1:27" x14ac:dyDescent="0.2">
      <c r="A111" s="17" t="s">
        <v>3</v>
      </c>
      <c r="B111" s="39">
        <v>2013</v>
      </c>
      <c r="C111" s="18" t="s">
        <v>166</v>
      </c>
      <c r="D111" s="32" t="s">
        <v>167</v>
      </c>
      <c r="F111" s="59" t="s">
        <v>160</v>
      </c>
      <c r="G111" s="32">
        <v>2011</v>
      </c>
      <c r="H111" s="32" t="s">
        <v>170</v>
      </c>
      <c r="I111" s="32">
        <v>2012</v>
      </c>
      <c r="J111" s="32"/>
      <c r="K111" s="35">
        <v>7640</v>
      </c>
      <c r="L111" s="36"/>
      <c r="M111" s="36"/>
      <c r="N111" s="36"/>
      <c r="O111" s="35"/>
      <c r="P111" s="34"/>
      <c r="Q111" s="36"/>
      <c r="R111" s="34"/>
      <c r="S111" s="34"/>
      <c r="T111" s="34"/>
      <c r="U111" s="34"/>
      <c r="V111" s="34"/>
      <c r="W111" s="34"/>
      <c r="X111" s="34"/>
      <c r="Y111" s="34"/>
      <c r="Z111" s="34"/>
      <c r="AA111" s="50"/>
    </row>
    <row r="112" spans="1:27" x14ac:dyDescent="0.2">
      <c r="A112" s="17" t="s">
        <v>3</v>
      </c>
      <c r="B112" s="39">
        <v>2013</v>
      </c>
      <c r="C112" s="18" t="s">
        <v>166</v>
      </c>
      <c r="D112" s="32" t="s">
        <v>156</v>
      </c>
      <c r="F112" s="59" t="s">
        <v>160</v>
      </c>
      <c r="G112" s="32">
        <v>2011</v>
      </c>
      <c r="H112" s="32" t="s">
        <v>170</v>
      </c>
      <c r="I112" s="32">
        <v>2012</v>
      </c>
      <c r="J112" s="32"/>
      <c r="K112" s="35">
        <v>5283</v>
      </c>
      <c r="L112" s="36"/>
      <c r="M112" s="36"/>
      <c r="N112" s="36"/>
      <c r="O112" s="35"/>
      <c r="P112" s="34"/>
      <c r="Q112" s="36"/>
      <c r="R112" s="34"/>
      <c r="S112" s="34"/>
      <c r="T112" s="34"/>
      <c r="U112" s="34"/>
      <c r="V112" s="34"/>
      <c r="W112" s="34"/>
      <c r="X112" s="34"/>
      <c r="Y112" s="34"/>
      <c r="Z112" s="34"/>
      <c r="AA112" s="50"/>
    </row>
    <row r="113" spans="11:27" x14ac:dyDescent="0.2"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</sheetData>
  <autoFilter ref="A2:AA112" xr:uid="{00000000-0001-0000-0400-000000000000}"/>
  <phoneticPr fontId="20" type="noConversion"/>
  <pageMargins left="0.7" right="0.7" top="0.75" bottom="0.75" header="0.3" footer="0.3"/>
  <pageSetup orientation="portrait" r:id="rId1"/>
  <ignoredErrors>
    <ignoredError sqref="H37:H46 H3:H12 H26:H35 F26:F35 F4:F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United States</vt:lpstr>
      <vt:lpstr>Variable Definitions</vt:lpstr>
      <vt:lpstr>Higher Ed Sector</vt:lpstr>
      <vt:lpstr>Inbound Mobility</vt:lpstr>
      <vt:lpstr>Outbound Mobility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Sanger, Jodi</dc:creator>
  <cp:lastModifiedBy>Andrejko, Natalya</cp:lastModifiedBy>
  <cp:lastPrinted>2017-09-23T15:50:23Z</cp:lastPrinted>
  <dcterms:created xsi:type="dcterms:W3CDTF">2017-09-22T14:27:46Z</dcterms:created>
  <dcterms:modified xsi:type="dcterms:W3CDTF">2023-02-09T19:07:09Z</dcterms:modified>
</cp:coreProperties>
</file>