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autoCompressPictures="0" defaultThemeVersion="124226"/>
  <mc:AlternateContent xmlns:mc="http://schemas.openxmlformats.org/markup-compatibility/2006">
    <mc:Choice Requires="x15">
      <x15ac:absPath xmlns:x15ac="http://schemas.microsoft.com/office/spreadsheetml/2010/11/ac" url="C:\Users\KCourvoisier\Desktop\"/>
    </mc:Choice>
  </mc:AlternateContent>
  <xr:revisionPtr revIDLastSave="0" documentId="8_{30ADC756-D16A-423D-887F-082653E53984}" xr6:coauthVersionLast="47" xr6:coauthVersionMax="47" xr10:uidLastSave="{00000000-0000-0000-0000-000000000000}"/>
  <bookViews>
    <workbookView xWindow="-110" yWindow="-110" windowWidth="22780" windowHeight="14540" tabRatio="843" activeTab="1" xr2:uid="{00000000-000D-0000-FFFF-FFFF00000000}"/>
  </bookViews>
  <sheets>
    <sheet name="Budget Template Notes" sheetId="4" r:id="rId1"/>
    <sheet name="Budget Summary " sheetId="1" r:id="rId2"/>
    <sheet name="General PDO Budget" sheetId="10" r:id="rId3"/>
    <sheet name="General PDO Budget Narrative" sheetId="9" r:id="rId4"/>
    <sheet name="Program Budget Template" sheetId="5" state="hidden" r:id="rId5"/>
  </sheets>
  <definedNames>
    <definedName name="_DAT1" localSheetId="2">#REF!</definedName>
    <definedName name="_DAT1" localSheetId="3">#REF!</definedName>
    <definedName name="_DAT1" localSheetId="4">#REF!</definedName>
    <definedName name="_DAT1">#REF!</definedName>
    <definedName name="_DAT10" localSheetId="2">#REF!</definedName>
    <definedName name="_DAT10" localSheetId="3">#REF!</definedName>
    <definedName name="_DAT10" localSheetId="4">#REF!</definedName>
    <definedName name="_DAT10">#REF!</definedName>
    <definedName name="_DAT11" localSheetId="2">#REF!</definedName>
    <definedName name="_DAT11" localSheetId="3">#REF!</definedName>
    <definedName name="_DAT11" localSheetId="4">#REF!</definedName>
    <definedName name="_DAT11">#REF!</definedName>
    <definedName name="_DAT2" localSheetId="2">#REF!</definedName>
    <definedName name="_DAT2" localSheetId="3">#REF!</definedName>
    <definedName name="_DAT2" localSheetId="4">#REF!</definedName>
    <definedName name="_DAT2">#REF!</definedName>
    <definedName name="_DAT3" localSheetId="2">#REF!</definedName>
    <definedName name="_DAT3" localSheetId="3">#REF!</definedName>
    <definedName name="_DAT3" localSheetId="4">#REF!</definedName>
    <definedName name="_DAT3">#REF!</definedName>
    <definedName name="_DAT4" localSheetId="2">#REF!</definedName>
    <definedName name="_DAT4" localSheetId="3">#REF!</definedName>
    <definedName name="_DAT4" localSheetId="4">#REF!</definedName>
    <definedName name="_DAT4">#REF!</definedName>
    <definedName name="_DAT5" localSheetId="2">#REF!</definedName>
    <definedName name="_DAT5" localSheetId="3">#REF!</definedName>
    <definedName name="_DAT5" localSheetId="4">#REF!</definedName>
    <definedName name="_DAT5">#REF!</definedName>
    <definedName name="_DAT6" localSheetId="2">#REF!</definedName>
    <definedName name="_DAT6" localSheetId="3">#REF!</definedName>
    <definedName name="_DAT6" localSheetId="4">#REF!</definedName>
    <definedName name="_DAT6">#REF!</definedName>
    <definedName name="_DAT7" localSheetId="2">#REF!</definedName>
    <definedName name="_DAT7" localSheetId="3">#REF!</definedName>
    <definedName name="_DAT7" localSheetId="4">#REF!</definedName>
    <definedName name="_DAT7">#REF!</definedName>
    <definedName name="_DAT8" localSheetId="2">#REF!</definedName>
    <definedName name="_DAT8" localSheetId="3">#REF!</definedName>
    <definedName name="_DAT8" localSheetId="4">#REF!</definedName>
    <definedName name="_DAT8">#REF!</definedName>
    <definedName name="_DAT9" localSheetId="2">#REF!</definedName>
    <definedName name="_DAT9" localSheetId="3">#REF!</definedName>
    <definedName name="_DAT9" localSheetId="4">#REF!</definedName>
    <definedName name="_DAT9">#REF!</definedName>
    <definedName name="data" localSheetId="2">#REF!</definedName>
    <definedName name="data" localSheetId="3">#REF!</definedName>
    <definedName name="data" localSheetId="4">#REF!</definedName>
    <definedName name="data">#REF!</definedName>
    <definedName name="DATA1" localSheetId="2">#REF!</definedName>
    <definedName name="DATA1" localSheetId="3">#REF!</definedName>
    <definedName name="DATA1" localSheetId="4">#REF!</definedName>
    <definedName name="DATA1">#REF!</definedName>
    <definedName name="DATA10" localSheetId="2">#REF!</definedName>
    <definedName name="DATA10" localSheetId="3">#REF!</definedName>
    <definedName name="DATA10" localSheetId="4">#REF!</definedName>
    <definedName name="DATA10">#REF!</definedName>
    <definedName name="DATA11" localSheetId="2">#REF!</definedName>
    <definedName name="DATA11" localSheetId="3">#REF!</definedName>
    <definedName name="DATA11" localSheetId="4">#REF!</definedName>
    <definedName name="DATA11">#REF!</definedName>
    <definedName name="DATA12" localSheetId="2">#REF!</definedName>
    <definedName name="DATA12" localSheetId="3">#REF!</definedName>
    <definedName name="DATA12" localSheetId="4">#REF!</definedName>
    <definedName name="DATA12">#REF!</definedName>
    <definedName name="DATA13" localSheetId="2">#REF!</definedName>
    <definedName name="DATA13" localSheetId="3">#REF!</definedName>
    <definedName name="DATA13" localSheetId="4">#REF!</definedName>
    <definedName name="DATA13">#REF!</definedName>
    <definedName name="DATA2" localSheetId="2">#REF!</definedName>
    <definedName name="DATA2" localSheetId="3">#REF!</definedName>
    <definedName name="DATA2" localSheetId="4">#REF!</definedName>
    <definedName name="DATA2">#REF!</definedName>
    <definedName name="DATA3" localSheetId="2">#REF!</definedName>
    <definedName name="DATA3" localSheetId="3">#REF!</definedName>
    <definedName name="DATA3" localSheetId="4">#REF!</definedName>
    <definedName name="DATA3">#REF!</definedName>
    <definedName name="DATA4" localSheetId="2">#REF!</definedName>
    <definedName name="DATA4" localSheetId="3">#REF!</definedName>
    <definedName name="DATA4" localSheetId="4">#REF!</definedName>
    <definedName name="DATA4">#REF!</definedName>
    <definedName name="DATA5" localSheetId="2">#REF!</definedName>
    <definedName name="DATA5" localSheetId="3">#REF!</definedName>
    <definedName name="DATA5" localSheetId="4">#REF!</definedName>
    <definedName name="DATA5">#REF!</definedName>
    <definedName name="DATA6" localSheetId="2">#REF!</definedName>
    <definedName name="DATA6" localSheetId="3">#REF!</definedName>
    <definedName name="DATA6" localSheetId="4">#REF!</definedName>
    <definedName name="DATA6">#REF!</definedName>
    <definedName name="DATA7" localSheetId="2">#REF!</definedName>
    <definedName name="DATA7" localSheetId="3">#REF!</definedName>
    <definedName name="DATA7" localSheetId="4">#REF!</definedName>
    <definedName name="DATA7">#REF!</definedName>
    <definedName name="DATA8" localSheetId="2">#REF!</definedName>
    <definedName name="DATA8" localSheetId="3">#REF!</definedName>
    <definedName name="DATA8" localSheetId="4">#REF!</definedName>
    <definedName name="DATA8">#REF!</definedName>
    <definedName name="DATA9" localSheetId="2">#REF!</definedName>
    <definedName name="DATA9" localSheetId="3">#REF!</definedName>
    <definedName name="DATA9" localSheetId="4">#REF!</definedName>
    <definedName name="DATA9">#REF!</definedName>
    <definedName name="_xlnm.Extract" localSheetId="2">#REF!</definedName>
    <definedName name="_xlnm.Extract" localSheetId="3">#REF!</definedName>
    <definedName name="_xlnm.Extract" localSheetId="4">#REF!</definedName>
    <definedName name="_xlnm.Extract">#REF!</definedName>
    <definedName name="_xlnm.Print_Area" localSheetId="1">'Budget Summary '!$B$1:$F$18</definedName>
    <definedName name="_xlnm.Print_Area" localSheetId="0">'Budget Template Notes'!$A$2:$D$17</definedName>
    <definedName name="_xlnm.Print_Area" localSheetId="2">'General PDO Budget'!$B$2:$I$70</definedName>
    <definedName name="_xlnm.Print_Area" localSheetId="3">'General PDO Budget Narrative'!$B$2:$H$37</definedName>
    <definedName name="_xlnm.Print_Area" localSheetId="4">'Program Budget Template'!$A$1:$K$48</definedName>
    <definedName name="TEST0" localSheetId="2">#REF!</definedName>
    <definedName name="TEST0" localSheetId="3">#REF!</definedName>
    <definedName name="TEST0" localSheetId="4">#REF!</definedName>
    <definedName name="TEST0">#REF!</definedName>
    <definedName name="TEST1" localSheetId="2">#REF!</definedName>
    <definedName name="TEST1" localSheetId="3">#REF!</definedName>
    <definedName name="TEST1" localSheetId="4">#REF!</definedName>
    <definedName name="TEST1">#REF!</definedName>
    <definedName name="TEST2" localSheetId="2">#REF!</definedName>
    <definedName name="TEST2" localSheetId="3">#REF!</definedName>
    <definedName name="TEST2" localSheetId="4">#REF!</definedName>
    <definedName name="TEST2">#REF!</definedName>
    <definedName name="TEST3" localSheetId="2">#REF!</definedName>
    <definedName name="TEST3" localSheetId="3">#REF!</definedName>
    <definedName name="TEST3" localSheetId="4">#REF!</definedName>
    <definedName name="TEST3">#REF!</definedName>
    <definedName name="TESTHKEY" localSheetId="2">#REF!</definedName>
    <definedName name="TESTHKEY" localSheetId="3">#REF!</definedName>
    <definedName name="TESTHKEY" localSheetId="4">#REF!</definedName>
    <definedName name="TESTHKEY">#REF!</definedName>
    <definedName name="TESTKEYS" localSheetId="2">#REF!</definedName>
    <definedName name="TESTKEYS" localSheetId="3">#REF!</definedName>
    <definedName name="TESTKEYS" localSheetId="4">#REF!</definedName>
    <definedName name="TESTKEYS">#REF!</definedName>
    <definedName name="TESTVKEY" localSheetId="2">#REF!</definedName>
    <definedName name="TESTVKEY" localSheetId="3">#REF!</definedName>
    <definedName name="TESTVKEY" localSheetId="4">#REF!</definedName>
    <definedName name="TESTVKEY">#REF!</definedName>
    <definedName name="Vlook">#REF!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10" l="1"/>
  <c r="I32" i="10"/>
  <c r="H19" i="10" l="1"/>
  <c r="G19" i="10"/>
  <c r="H61" i="10"/>
  <c r="G61" i="10"/>
  <c r="D11" i="1" l="1"/>
  <c r="B2" i="9" l="1"/>
  <c r="E11" i="1" l="1"/>
  <c r="H67" i="10"/>
  <c r="I67" i="10" s="1"/>
  <c r="G67" i="10"/>
  <c r="D16" i="1" s="1"/>
  <c r="I66" i="10"/>
  <c r="G65" i="10"/>
  <c r="I65" i="10" s="1"/>
  <c r="H59" i="10"/>
  <c r="E15" i="1" s="1"/>
  <c r="G58" i="10"/>
  <c r="I58" i="10" s="1"/>
  <c r="G57" i="10"/>
  <c r="I57" i="10" s="1"/>
  <c r="G56" i="10"/>
  <c r="I56" i="10" s="1"/>
  <c r="G55" i="10"/>
  <c r="I55" i="10" s="1"/>
  <c r="G54" i="10"/>
  <c r="I54" i="10" s="1"/>
  <c r="H51" i="10"/>
  <c r="E14" i="1" s="1"/>
  <c r="G51" i="10"/>
  <c r="I49" i="10"/>
  <c r="I48" i="10"/>
  <c r="I47" i="10"/>
  <c r="I46" i="10"/>
  <c r="I45" i="10"/>
  <c r="I44" i="10"/>
  <c r="I43" i="10"/>
  <c r="I42" i="10"/>
  <c r="H39" i="10"/>
  <c r="E13" i="1" s="1"/>
  <c r="G39" i="10"/>
  <c r="D13" i="1" s="1"/>
  <c r="I38" i="10"/>
  <c r="I37" i="10"/>
  <c r="I36" i="10"/>
  <c r="I35" i="10"/>
  <c r="I34" i="10"/>
  <c r="I33" i="10"/>
  <c r="H29" i="10"/>
  <c r="E12" i="1" s="1"/>
  <c r="I28" i="10"/>
  <c r="G27" i="10"/>
  <c r="I27" i="10" s="1"/>
  <c r="D27" i="10"/>
  <c r="C27" i="10"/>
  <c r="G26" i="10"/>
  <c r="I26" i="10" s="1"/>
  <c r="D26" i="10"/>
  <c r="C26" i="10"/>
  <c r="G25" i="10"/>
  <c r="I25" i="10" s="1"/>
  <c r="D25" i="10"/>
  <c r="C25" i="10"/>
  <c r="G24" i="10"/>
  <c r="I24" i="10" s="1"/>
  <c r="D24" i="10"/>
  <c r="C24" i="10"/>
  <c r="G23" i="10"/>
  <c r="D23" i="10"/>
  <c r="C23" i="10"/>
  <c r="D22" i="10"/>
  <c r="C22" i="10"/>
  <c r="I19" i="10"/>
  <c r="I18" i="10"/>
  <c r="G17" i="10"/>
  <c r="I17" i="10" s="1"/>
  <c r="G16" i="10"/>
  <c r="I16" i="10" s="1"/>
  <c r="G15" i="10"/>
  <c r="I15" i="10" s="1"/>
  <c r="G14" i="10"/>
  <c r="I14" i="10" s="1"/>
  <c r="G13" i="10"/>
  <c r="I13" i="10" s="1"/>
  <c r="G12" i="10"/>
  <c r="F22" i="10" s="1"/>
  <c r="G22" i="10" s="1"/>
  <c r="I22" i="10" s="1"/>
  <c r="I51" i="10" l="1"/>
  <c r="E16" i="1"/>
  <c r="H69" i="10"/>
  <c r="D14" i="1"/>
  <c r="G29" i="10"/>
  <c r="D12" i="1" s="1"/>
  <c r="I39" i="10"/>
  <c r="I12" i="10"/>
  <c r="G59" i="10"/>
  <c r="D15" i="1" s="1"/>
  <c r="I23" i="10"/>
  <c r="I59" i="10" l="1"/>
  <c r="I29" i="10"/>
  <c r="I61" i="10" s="1"/>
  <c r="G69" i="10"/>
  <c r="I69" i="10" s="1"/>
  <c r="F14" i="1" l="1"/>
  <c r="C14" i="9"/>
  <c r="F13" i="1" l="1"/>
  <c r="D18" i="1" l="1"/>
  <c r="E18" i="1" l="1"/>
  <c r="F15" i="1"/>
  <c r="J39" i="5"/>
  <c r="G25" i="5"/>
  <c r="D5" i="5"/>
  <c r="J19" i="5"/>
  <c r="J38" i="5"/>
  <c r="D7" i="5"/>
  <c r="D6" i="5"/>
  <c r="J36" i="5"/>
  <c r="J37" i="5"/>
  <c r="J40" i="5"/>
  <c r="J35" i="5"/>
  <c r="I42" i="5"/>
  <c r="G42" i="5"/>
  <c r="H42" i="5"/>
  <c r="H34" i="5"/>
  <c r="J34" i="5" s="1"/>
  <c r="H17" i="5"/>
  <c r="J17" i="5" s="1"/>
  <c r="I31" i="5"/>
  <c r="H31" i="5"/>
  <c r="G31" i="5"/>
  <c r="I25" i="5"/>
  <c r="H25" i="5"/>
  <c r="J41" i="5"/>
  <c r="J30" i="5"/>
  <c r="J29" i="5"/>
  <c r="J28" i="5"/>
  <c r="J24" i="5"/>
  <c r="J23" i="5"/>
  <c r="J22" i="5"/>
  <c r="J21" i="5"/>
  <c r="J20" i="5"/>
  <c r="J18" i="5"/>
  <c r="B2" i="5"/>
  <c r="B1" i="5"/>
  <c r="F18" i="1" l="1"/>
  <c r="I44" i="5"/>
  <c r="I46" i="5" s="1"/>
  <c r="H44" i="5"/>
  <c r="H46" i="5" s="1"/>
  <c r="J31" i="5"/>
  <c r="J25" i="5"/>
  <c r="J42" i="5"/>
  <c r="G44" i="5"/>
  <c r="G46" i="5" s="1"/>
  <c r="F16" i="1"/>
  <c r="F12" i="1"/>
  <c r="F11" i="1"/>
  <c r="J44" i="5" l="1"/>
  <c r="J4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Stewart, Lauren</author>
  </authors>
  <commentList>
    <comment ref="C11" authorId="0" shapeId="0" xr:uid="{190BC8A9-B6A4-4E1F-B559-42F688CBE45D}">
      <text>
        <r>
          <rPr>
            <sz val="9"/>
            <color indexed="81"/>
            <rFont val="Tahoma"/>
            <family val="2"/>
          </rPr>
          <t>Please include the names and titles for anyone who will be charging their time to this award.  Their level of effort and their base salary must be included on this budget.</t>
        </r>
      </text>
    </comment>
    <comment ref="C21" authorId="0" shapeId="0" xr:uid="{1DCB09AC-31EC-46BA-84A5-E6183F7D7136}">
      <text>
        <r>
          <rPr>
            <sz val="9"/>
            <color indexed="81"/>
            <rFont val="Tahoma"/>
            <family val="2"/>
          </rPr>
          <t>A separate fringe benefit line must be included for each person listed in the Salaries category.</t>
        </r>
      </text>
    </comment>
    <comment ref="E64" authorId="0" shapeId="0" xr:uid="{EC79CE88-F035-4E79-8BE1-6C266E1EF439}">
      <text>
        <r>
          <rPr>
            <sz val="9"/>
            <color indexed="81"/>
            <rFont val="Tahoma"/>
            <family val="2"/>
          </rPr>
          <t xml:space="preserve">Please insert your university's U.S. Government-approved provisional F&amp;A rate in this box. </t>
        </r>
      </text>
    </comment>
    <comment ref="F64" authorId="0" shapeId="0" xr:uid="{E1159AC5-EC15-4EBD-993E-E847CAA5ED93}">
      <text>
        <r>
          <rPr>
            <sz val="9"/>
            <color indexed="81"/>
            <rFont val="Tahoma"/>
            <family val="2"/>
          </rPr>
          <t xml:space="preserve">
Here you should enter the base for your F&amp;A. The methodology for finding the Modified Total Direct Costs (MTDC) must be aligned with your university's NICRA. You should explain which expenses are included in your MTDC in the budget narrative.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Stewart, Lauren</author>
  </authors>
  <commentList>
    <comment ref="G10" authorId="0" shapeId="0" xr:uid="{00000000-0006-0000-0400-000001000000}">
      <text>
        <r>
          <rPr>
            <b/>
            <sz val="9"/>
            <color indexed="81"/>
            <rFont val="Tahoma"/>
            <family val="2"/>
          </rPr>
          <t>Stewart, Lauren:</t>
        </r>
        <r>
          <rPr>
            <sz val="9"/>
            <color indexed="81"/>
            <rFont val="Tahoma"/>
            <family val="2"/>
          </rPr>
          <t xml:space="preserve">
General program costs that cannot be allocated to Fellows.</t>
        </r>
      </text>
    </comment>
    <comment ref="H10" authorId="0" shapeId="0" xr:uid="{00000000-0006-0000-0400-000002000000}">
      <text>
        <r>
          <rPr>
            <b/>
            <sz val="9"/>
            <color indexed="81"/>
            <rFont val="Tahoma"/>
            <family val="2"/>
          </rPr>
          <t>Stewart, Lauren:</t>
        </r>
        <r>
          <rPr>
            <sz val="9"/>
            <color indexed="81"/>
            <rFont val="Tahoma"/>
            <family val="2"/>
          </rPr>
          <t xml:space="preserve">
Costs that can be allocated to Fellows.  For example, their portions of meals, lodging, travel, etc.</t>
        </r>
      </text>
    </comment>
    <comment ref="C16" authorId="0" shapeId="0" xr:uid="{00000000-0006-0000-0400-000003000000}">
      <text>
        <r>
          <rPr>
            <b/>
            <sz val="9"/>
            <color indexed="81"/>
            <rFont val="Tahoma"/>
            <family val="2"/>
          </rPr>
          <t>Stewart, Lauren:</t>
        </r>
        <r>
          <rPr>
            <sz val="9"/>
            <color indexed="81"/>
            <rFont val="Tahoma"/>
            <family val="2"/>
          </rPr>
          <t xml:space="preserve">
This category should include lodging and travel costs for Fellows.</t>
        </r>
      </text>
    </comment>
    <comment ref="E17" authorId="0" shapeId="0" xr:uid="{00000000-0006-0000-0400-000004000000}">
      <text>
        <r>
          <rPr>
            <b/>
            <sz val="9"/>
            <color indexed="81"/>
            <rFont val="Tahoma"/>
            <family val="2"/>
          </rPr>
          <t>Stewart, Lauren:</t>
        </r>
        <r>
          <rPr>
            <sz val="9"/>
            <color indexed="81"/>
            <rFont val="Tahoma"/>
            <family val="2"/>
          </rPr>
          <t xml:space="preserve">
Assuming 10 Fellows are sharing rooms.
</t>
        </r>
      </text>
    </comment>
    <comment ref="F28" authorId="0" shapeId="0" xr:uid="{00000000-0006-0000-0400-000005000000}">
      <text>
        <r>
          <rPr>
            <b/>
            <sz val="9"/>
            <color indexed="81"/>
            <rFont val="Tahoma"/>
            <family val="2"/>
          </rPr>
          <t>Stewart, Lauren:</t>
        </r>
        <r>
          <rPr>
            <sz val="9"/>
            <color indexed="81"/>
            <rFont val="Tahoma"/>
            <family val="2"/>
          </rPr>
          <t xml:space="preserve">
10 Fellows</t>
        </r>
      </text>
    </comment>
  </commentList>
</comments>
</file>

<file path=xl/sharedStrings.xml><?xml version="1.0" encoding="utf-8"?>
<sst xmlns="http://schemas.openxmlformats.org/spreadsheetml/2006/main" count="184" uniqueCount="127">
  <si>
    <t>Fulbright Scholar Program Budget Preparation</t>
  </si>
  <si>
    <t>Notes on the Subcontract Budget Template</t>
  </si>
  <si>
    <r>
      <t>These notes are provided to help with preparing the budget in the given template. Please note your budget must be submitted to IIE in the provided template as an Excel document. If you have any questions, please do not hesitate to contact</t>
    </r>
    <r>
      <rPr>
        <b/>
        <sz val="11"/>
        <color rgb="FFFF0000"/>
        <rFont val="Calibri"/>
        <family val="2"/>
        <scheme val="minor"/>
      </rPr>
      <t xml:space="preserve"> </t>
    </r>
    <r>
      <rPr>
        <b/>
        <sz val="11"/>
        <rFont val="Calibri"/>
        <family val="2"/>
        <scheme val="minor"/>
      </rPr>
      <t>IIE.</t>
    </r>
  </si>
  <si>
    <t>This budget template includes three worksheets in addition to this budget instructions worksheet: (1) Budget Summary; (2) General PDO Budget; (3) General PDO Budget Narrative. Do not make any changes to shaded cells in these sheets. Regarding the budget narrative, please note that it should be organized by category and line item and it must be clear how all costs are derived. The budget narrative is required and must detail both funds requested from IIE and university in-kind contribution. It can be submitted in either Excel or Word formats.</t>
  </si>
  <si>
    <t>Administrative/Coordination Cost: Consider the cost of identifying all presenters, ensuring they understand expectations, coordinating with ECA and IIE to tailor content to the Fulbright program.</t>
  </si>
  <si>
    <t>Content Creation/Asynchronous Sessions (if applicable): When estimating the cost of each session, consider the costs of delivering
1. A recorded session (video), including staff and faculty time to prepare content.
2. Digital Handouts or supplemental readings.
3. Assessment questions (online quizzes).
4. Staff and faculty time to prepare all session materials.</t>
  </si>
  <si>
    <t xml:space="preserve">Session Facilitation/Synchronous Sessions: When estimating the cost of each session, consider the costs of delivering
1. Facilitating a live session (as a facilitator in an IIE-managed web conferencing platform)
2. Facilitating virtual breakout groups.
3. Assessment questions (online quizzes).
4. Staff and faculty time to prepare all session materials.
5. Working with and preparng program alumni as facilitators and co-presenters.
</t>
  </si>
  <si>
    <t>Other Direct Costs: Consider the costs of digital content that may need to be licensed, such as videos, eBooks, or other materials that require payment for distribution to the Fulbright audience. Consider costs for video production, if applicable (via a university technology department, for example). 
DO NOT consider the cost of video conferencing or lesson management/e learning platforms. To ensure consistency across Fulbright programs, IIE will assist with adding content to digital platforms and hosting synchronous sessions.</t>
  </si>
  <si>
    <t xml:space="preserve">Expense line item items have been included under each of the categories for your reference. Please feel free to make adjustments to expense names and add/delete line items as needed. </t>
  </si>
  <si>
    <t>Please provide budget details clearly in the Description section to ensure that the calculations are reflected accurately. Please use Excel formulae, as applicable, to list amounts and provide as much detail as possible in the description section and the budget narrative to help expedite the budget review process.</t>
  </si>
  <si>
    <t xml:space="preserve">Please note this subcontract is subject to the Uniform Administrative Guidance regulations. Please find a link to these regulations below. Please contact IIE with any questions about this template. Please confirm if you are requesting any supplemental compensation (per 2 CFR 200.430 Compensation – Personal Services.
</t>
  </si>
  <si>
    <t xml:space="preserve">Uniform Administrative Guidance </t>
  </si>
  <si>
    <t xml:space="preserve">Subcontract Budget Summary - </t>
  </si>
  <si>
    <t>[NAME OF UNIVERSITY/ORGANIZATION]</t>
  </si>
  <si>
    <t>IIE</t>
  </si>
  <si>
    <t>University</t>
  </si>
  <si>
    <t>Requested Amount</t>
  </si>
  <si>
    <t>In-Kind Contribution</t>
  </si>
  <si>
    <t>Total</t>
  </si>
  <si>
    <t>General PDO Budget Category Summary</t>
  </si>
  <si>
    <t>Non-Participant Support Costs</t>
  </si>
  <si>
    <t>I</t>
  </si>
  <si>
    <t>Salaries</t>
  </si>
  <si>
    <t>II</t>
  </si>
  <si>
    <t>Fringe</t>
  </si>
  <si>
    <t>III</t>
  </si>
  <si>
    <t>Content Creation/Asynchronous Sessions</t>
  </si>
  <si>
    <t>IV</t>
  </si>
  <si>
    <t>Facilitation/Synchronous Sessions</t>
  </si>
  <si>
    <t>V</t>
  </si>
  <si>
    <t>Other Direct Costs</t>
  </si>
  <si>
    <t>VI</t>
  </si>
  <si>
    <t>Indirect Costs</t>
  </si>
  <si>
    <t>General PDO Total</t>
  </si>
  <si>
    <t>Subcontract Budget -</t>
  </si>
  <si>
    <t>[Enter Host University Name Here]</t>
  </si>
  <si>
    <t>IIE Funds Requested Funds</t>
  </si>
  <si>
    <t>No.</t>
  </si>
  <si>
    <t>Budget Category</t>
  </si>
  <si>
    <t>Description</t>
  </si>
  <si>
    <t>General PDO Program Costs</t>
  </si>
  <si>
    <t>Direct Costs</t>
  </si>
  <si>
    <t>Administrative Expenses/Coordination Cost</t>
  </si>
  <si>
    <t>Level of Effort</t>
  </si>
  <si>
    <t>Annual Salary</t>
  </si>
  <si>
    <t>Example</t>
  </si>
  <si>
    <t>Coordinator</t>
  </si>
  <si>
    <t>John Doe</t>
  </si>
  <si>
    <t>Name</t>
  </si>
  <si>
    <t>Associate Coordinator</t>
  </si>
  <si>
    <t>Assistant Coordinator</t>
  </si>
  <si>
    <t>Faculty Mentors</t>
  </si>
  <si>
    <t>Graduate Assistant</t>
  </si>
  <si>
    <t>Subtotal - Salaries</t>
  </si>
  <si>
    <t>Fringe Benefits</t>
  </si>
  <si>
    <t>NICRA Rate</t>
  </si>
  <si>
    <t>Base</t>
  </si>
  <si>
    <t>Subtotal - Fringe Benefits</t>
  </si>
  <si>
    <t>Content Creation/Asynchronous Sessions (as applicable) -  Videos, Materials, Assessments</t>
  </si>
  <si>
    <t>Media Literacy</t>
  </si>
  <si>
    <t>Session 1</t>
  </si>
  <si>
    <t>Session 2</t>
  </si>
  <si>
    <t>Session 3</t>
  </si>
  <si>
    <t>Session 4</t>
  </si>
  <si>
    <t>Session 5</t>
  </si>
  <si>
    <t>Subtotal - Content Creation (as applicable)</t>
  </si>
  <si>
    <t>Session Facilitation/Synchronous Sessions- Webinars, Chats, Message Boards</t>
  </si>
  <si>
    <t>Health and Safety Alumni Panel</t>
  </si>
  <si>
    <t>Subtotal - Session Facilitation</t>
  </si>
  <si>
    <t>Other Direct Costs - Content Licenses, Digital Resources</t>
  </si>
  <si>
    <t>Rate</t>
  </si>
  <si>
    <t>Units</t>
  </si>
  <si>
    <t>License for NAFSA Predeparture Video</t>
  </si>
  <si>
    <t>Subtotal - Other Direct Costs</t>
  </si>
  <si>
    <t>Subtotal - Direct Costs (I + II + III + IV + V)</t>
  </si>
  <si>
    <t>Base (MTDC)</t>
  </si>
  <si>
    <t>Facilities and Administration</t>
  </si>
  <si>
    <t>Subtotal: Indirect Costs</t>
  </si>
  <si>
    <t>TOTAL COSTS (Direct + Indirect)</t>
  </si>
  <si>
    <t>Sample Budget Narrative</t>
  </si>
  <si>
    <t>Description of Cost</t>
  </si>
  <si>
    <t>ex.</t>
  </si>
  <si>
    <t xml:space="preserve">The Coordinator will contribute 20% of her time to the Fulbright Orientation. </t>
  </si>
  <si>
    <t>The university's NICRA fringe rate for Academic Professionals is 35% of salaries.</t>
  </si>
  <si>
    <t>Content Creation (as applicable)</t>
  </si>
  <si>
    <t>Session 1 - Content Preparation</t>
  </si>
  <si>
    <t>Professor Smith will spend 5 hours to develop session materials and will receive an honorarium of $250.</t>
  </si>
  <si>
    <t>Session Facilitation</t>
  </si>
  <si>
    <t>Session 1 - Facilitator</t>
  </si>
  <si>
    <t xml:space="preserve">Professor Jones will moderate a panel of U.S. Student Alumni. </t>
  </si>
  <si>
    <t>Predeparture Video</t>
  </si>
  <si>
    <t xml:space="preserve">Professor Jones recommends sharing a NAFSA video on predeparture preparedness. The fee to license the video is $1,500 for educational use. </t>
  </si>
  <si>
    <t>Program Budget Template</t>
  </si>
  <si>
    <t>Name of the University:</t>
  </si>
  <si>
    <t>Contact Name/Title:</t>
  </si>
  <si>
    <t>Date of Submission:</t>
  </si>
  <si>
    <t>IIE Funds Requested</t>
  </si>
  <si>
    <t>General Program</t>
  </si>
  <si>
    <t>Humphrey Fellows</t>
  </si>
  <si>
    <t>University
Cost Share</t>
  </si>
  <si>
    <t>Total Budget</t>
  </si>
  <si>
    <t>B</t>
  </si>
  <si>
    <t>PROGRAM COSTS</t>
  </si>
  <si>
    <t>Direct Program Costs</t>
  </si>
  <si>
    <t>Travel (for Fellows and other participants)</t>
  </si>
  <si>
    <t># of Nights/Days</t>
  </si>
  <si>
    <t>Orientation Lodging</t>
  </si>
  <si>
    <t>Associate Campus Partnership Travel</t>
  </si>
  <si>
    <t>Orientation Travel</t>
  </si>
  <si>
    <t>Year End Retreat Travel</t>
  </si>
  <si>
    <t>Professional Development Travel</t>
  </si>
  <si>
    <t>Subtotal - Travel</t>
  </si>
  <si>
    <t xml:space="preserve">II </t>
  </si>
  <si>
    <t>Supplies</t>
  </si>
  <si>
    <t>Office Supplies for Fellows</t>
  </si>
  <si>
    <t>Subtotal - Supplies</t>
  </si>
  <si>
    <t>Program Brochures and Business Cards</t>
  </si>
  <si>
    <t>In-State Tuition</t>
  </si>
  <si>
    <t xml:space="preserve">Out-of-State Tuition Differential </t>
  </si>
  <si>
    <t>Student Activity Fee</t>
  </si>
  <si>
    <t>Student Health Fee</t>
  </si>
  <si>
    <t>Humphrey Seminar Speakers</t>
  </si>
  <si>
    <t>Subtotal - Direct Program Costs (I + II + III)</t>
  </si>
  <si>
    <t>TOTAL PROGRAM COSTS</t>
  </si>
  <si>
    <t>2025 U.S. FULBRIGHT VIRTUAL PRE-DEPARTURE ORIENTATION</t>
  </si>
  <si>
    <r>
      <t xml:space="preserve">The Budget Summary worksheet summarizes the total for each budget category.  The information on this sheet is linked to the data in the </t>
    </r>
    <r>
      <rPr>
        <sz val="11"/>
        <rFont val="Calibri"/>
        <family val="2"/>
        <scheme val="minor"/>
      </rPr>
      <t>General PDO Budget worksheet; no</t>
    </r>
    <r>
      <rPr>
        <sz val="11"/>
        <color theme="1"/>
        <rFont val="Calibri"/>
        <family val="2"/>
        <scheme val="minor"/>
      </rPr>
      <t xml:space="preserve"> information needs to be entered on this tab.</t>
    </r>
  </si>
  <si>
    <r>
      <t>As the primary recipient of the Fulbright Scholar Award from the U.S. Department of State, IIE must ensure that the fringe and F&amp;A rates are aligned with your university's most recent fully executed NICRA.  Please remember to include a copy along with your budget submission.  We must also be sure that the methodology used to calculate MTDC is aligned with your university's NICRA. Please be sure to exclude Participant Support Costs, tuition remission, etc. from the MTDC</t>
    </r>
    <r>
      <rPr>
        <sz val="11"/>
        <color rgb="FFFF0000"/>
        <rFont val="Calibri"/>
        <family val="2"/>
        <scheme val="minor"/>
      </rPr>
      <t>,</t>
    </r>
    <r>
      <rPr>
        <sz val="11"/>
        <color theme="1"/>
        <rFont val="Calibri"/>
        <family val="2"/>
        <scheme val="minor"/>
      </rPr>
      <t xml:space="preserve"> as needed. If provisional rates are used in the budget and a new NICRA is signed after the agreement is fully executed, you </t>
    </r>
    <r>
      <rPr>
        <sz val="11"/>
        <rFont val="Calibri"/>
        <family val="2"/>
        <scheme val="minor"/>
      </rPr>
      <t>will need to submit the updated full executed NICRA and then you ma</t>
    </r>
    <r>
      <rPr>
        <sz val="11"/>
        <color theme="1"/>
        <rFont val="Calibri"/>
        <family val="2"/>
        <scheme val="minor"/>
      </rPr>
      <t>y recover fringe and F&amp;A using the new rates. You will not, however, be able to exceed the total subcontract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</si>
</sst>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quot;$&quot;#,##0"/>
    <numFmt numFmtId="170" formatCode="_(* #,##0_);_(* \(#,##0\);_(* &quot;-&quot;??_);_(@_)"/>
    <numFmt numFmtId="171" formatCode="&quot;$&quot;#,##0.00"/>
  </numFmts>
  <fonts count="37"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2"/>
      <color theme="1"/>
      <name val="Calibri"/>
      <family val="2"/>
      <scheme val="minor"/>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Calibri"/>
      <family val="2"/>
      <scheme val="minor"/>
    </font>
    <font>
      <u/>
      <sz val="11"/>
      <color theme="11"/>
      <name val="Calibri"/>
      <family val="2"/>
      <scheme val="minor"/>
    </font>
    <font>
      <sz val="8"/>
      <name val="Calibri"/>
      <family val="2"/>
      <scheme val="minor"/>
    </font>
    <font>
      <b/>
      <i/>
      <sz val="11"/>
      <color theme="1"/>
      <name val="Calibri"/>
      <family val="2"/>
      <scheme val="minor"/>
    </font>
    <font>
      <sz val="9"/>
      <color indexed="81"/>
      <name val="Tahoma"/>
      <family val="2"/>
    </font>
    <font>
      <b/>
      <sz val="9"/>
      <color indexed="81"/>
      <name val="Tahoma"/>
      <family val="2"/>
    </font>
    <font>
      <b/>
      <sz val="12"/>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b/>
      <sz val="11"/>
      <color rgb="FFFF0000"/>
      <name val="Calibri"/>
      <family val="2"/>
      <scheme val="minor"/>
    </font>
    <font>
      <b/>
      <sz val="11"/>
      <name val="Calibri"/>
      <family val="2"/>
      <scheme val="minor"/>
    </font>
    <font>
      <sz val="11"/>
      <color rgb="FFFF0000"/>
      <name val="Calibri"/>
      <family val="2"/>
      <scheme val="minor"/>
    </font>
  </fonts>
  <fills count="30">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8"/>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5" tint="0.79998168889431442"/>
        <bgColor indexed="64"/>
      </patternFill>
    </fill>
  </fills>
  <borders count="39">
    <border>
      <left/>
      <right/>
      <top/>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auto="1"/>
      </left>
      <right style="thin">
        <color auto="1"/>
      </right>
      <top style="thin">
        <color indexed="64"/>
      </top>
      <bottom style="hair">
        <color auto="1"/>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s>
  <cellStyleXfs count="265">
    <xf numFmtId="0" fontId="0" fillId="0" borderId="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7" fillId="21" borderId="2" applyNumberFormat="0" applyAlignment="0" applyProtection="0"/>
    <xf numFmtId="0" fontId="7" fillId="21" borderId="2" applyNumberFormat="0" applyAlignment="0" applyProtection="0"/>
    <xf numFmtId="0" fontId="8" fillId="22" borderId="3" applyNumberFormat="0" applyAlignment="0" applyProtection="0"/>
    <xf numFmtId="0" fontId="8" fillId="22" borderId="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6" fillId="8" borderId="2" applyNumberFormat="0" applyAlignment="0" applyProtection="0"/>
    <xf numFmtId="0" fontId="16" fillId="8" borderId="2" applyNumberFormat="0" applyAlignment="0" applyProtection="0"/>
    <xf numFmtId="0" fontId="17" fillId="0" borderId="7" applyNumberFormat="0" applyFill="0" applyAlignment="0" applyProtection="0"/>
    <xf numFmtId="0" fontId="17" fillId="0" borderId="7" applyNumberFormat="0" applyFill="0" applyAlignment="0" applyProtection="0"/>
    <xf numFmtId="0" fontId="18" fillId="23" borderId="0" applyNumberFormat="0" applyBorder="0" applyAlignment="0" applyProtection="0"/>
    <xf numFmtId="0" fontId="18" fillId="23" borderId="0" applyNumberFormat="0" applyBorder="0" applyAlignment="0" applyProtection="0"/>
    <xf numFmtId="0" fontId="3" fillId="0" borderId="0"/>
    <xf numFmtId="0" fontId="3" fillId="0" borderId="0"/>
    <xf numFmtId="0" fontId="3" fillId="0" borderId="0"/>
    <xf numFmtId="0" fontId="19" fillId="0" borderId="0"/>
    <xf numFmtId="0" fontId="9" fillId="0" borderId="0"/>
    <xf numFmtId="0" fontId="9" fillId="0" borderId="0"/>
    <xf numFmtId="0" fontId="9" fillId="0" borderId="0"/>
    <xf numFmtId="0" fontId="3" fillId="0" borderId="0"/>
    <xf numFmtId="0" fontId="9" fillId="0" borderId="0"/>
    <xf numFmtId="0" fontId="3" fillId="0" borderId="0"/>
    <xf numFmtId="0" fontId="19" fillId="0" borderId="0"/>
    <xf numFmtId="0" fontId="3" fillId="0" borderId="0"/>
    <xf numFmtId="0" fontId="9" fillId="0" borderId="0"/>
    <xf numFmtId="0" fontId="9" fillId="0" borderId="0"/>
    <xf numFmtId="0" fontId="9" fillId="0" borderId="0"/>
    <xf numFmtId="0" fontId="9" fillId="0" borderId="0"/>
    <xf numFmtId="0" fontId="3" fillId="0" borderId="0"/>
    <xf numFmtId="0" fontId="3" fillId="0" borderId="0"/>
    <xf numFmtId="0" fontId="9" fillId="24" borderId="8" applyNumberFormat="0" applyFont="0" applyAlignment="0" applyProtection="0"/>
    <xf numFmtId="0" fontId="9" fillId="24" borderId="8" applyNumberFormat="0" applyFont="0" applyAlignment="0" applyProtection="0"/>
    <xf numFmtId="0" fontId="20" fillId="21" borderId="9" applyNumberFormat="0" applyAlignment="0" applyProtection="0"/>
    <xf numFmtId="0" fontId="20" fillId="21" borderId="9" applyNumberFormat="0" applyAlignment="0" applyProtection="0"/>
    <xf numFmtId="9" fontId="19" fillId="0" borderId="0" applyFont="0" applyFill="0" applyBorder="0" applyAlignment="0" applyProtection="0"/>
    <xf numFmtId="9" fontId="9" fillId="0" borderId="0" applyFont="0" applyFill="0" applyBorder="0" applyAlignment="0" applyProtection="0"/>
    <xf numFmtId="9" fontId="19" fillId="0" borderId="0" applyFont="0" applyFill="0" applyBorder="0" applyAlignment="0" applyProtection="0"/>
    <xf numFmtId="0" fontId="9" fillId="25" borderId="0"/>
    <xf numFmtId="0" fontId="21" fillId="0" borderId="0" applyNumberForma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2" fillId="0" borderId="10" applyNumberFormat="0" applyFill="0" applyAlignment="0" applyProtection="0"/>
    <xf numFmtId="167" fontId="9" fillId="0" borderId="0" applyFont="0" applyFill="0" applyBorder="0" applyAlignment="0" applyProtection="0"/>
    <xf numFmtId="168" fontId="9"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4" fontId="4"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cellStyleXfs>
  <cellXfs count="344">
    <xf numFmtId="0" fontId="0" fillId="0" borderId="0" xfId="0"/>
    <xf numFmtId="0" fontId="0" fillId="0" borderId="0" xfId="0" applyAlignment="1">
      <alignment horizontal="center"/>
    </xf>
    <xf numFmtId="169" fontId="0" fillId="0" borderId="11" xfId="0" applyNumberFormat="1" applyBorder="1" applyAlignment="1">
      <alignment horizontal="right"/>
    </xf>
    <xf numFmtId="169" fontId="0" fillId="0" borderId="12" xfId="0" applyNumberFormat="1" applyBorder="1" applyAlignment="1">
      <alignment horizontal="right"/>
    </xf>
    <xf numFmtId="170" fontId="0" fillId="0" borderId="11" xfId="261" applyNumberFormat="1" applyFont="1" applyFill="1" applyBorder="1" applyAlignment="1" applyProtection="1">
      <alignment horizontal="right"/>
      <protection locked="0"/>
    </xf>
    <xf numFmtId="170" fontId="27" fillId="0" borderId="11" xfId="261" applyNumberFormat="1" applyFont="1" applyFill="1" applyBorder="1" applyAlignment="1" applyProtection="1">
      <alignment horizontal="right"/>
      <protection locked="0"/>
    </xf>
    <xf numFmtId="170" fontId="3" fillId="0" borderId="11" xfId="261" applyNumberFormat="1" applyFont="1" applyFill="1" applyBorder="1" applyAlignment="1" applyProtection="1">
      <alignment horizontal="right"/>
      <protection locked="0"/>
    </xf>
    <xf numFmtId="169" fontId="1" fillId="2" borderId="11" xfId="0" applyNumberFormat="1" applyFont="1" applyFill="1" applyBorder="1" applyAlignment="1">
      <alignment horizontal="right"/>
    </xf>
    <xf numFmtId="169" fontId="1" fillId="2" borderId="31" xfId="0" applyNumberFormat="1" applyFont="1" applyFill="1" applyBorder="1" applyAlignment="1">
      <alignment horizontal="right"/>
    </xf>
    <xf numFmtId="169" fontId="1" fillId="27" borderId="13" xfId="0" applyNumberFormat="1" applyFont="1" applyFill="1" applyBorder="1" applyAlignment="1">
      <alignment horizontal="right"/>
    </xf>
    <xf numFmtId="0" fontId="27" fillId="0" borderId="11" xfId="0" applyFont="1" applyBorder="1" applyAlignment="1" applyProtection="1">
      <alignment horizontal="center"/>
      <protection locked="0"/>
    </xf>
    <xf numFmtId="0" fontId="27" fillId="0" borderId="11" xfId="0" applyFont="1" applyBorder="1" applyProtection="1">
      <protection locked="0"/>
    </xf>
    <xf numFmtId="44" fontId="27" fillId="0" borderId="11" xfId="262" applyFont="1" applyFill="1" applyBorder="1" applyAlignment="1" applyProtection="1">
      <alignment horizontal="center"/>
      <protection locked="0"/>
    </xf>
    <xf numFmtId="169" fontId="27" fillId="0" borderId="11" xfId="0" applyNumberFormat="1" applyFont="1" applyBorder="1" applyAlignment="1" applyProtection="1">
      <alignment horizontal="right"/>
      <protection locked="0"/>
    </xf>
    <xf numFmtId="0" fontId="0" fillId="0" borderId="11" xfId="0" applyBorder="1" applyAlignment="1" applyProtection="1">
      <alignment horizontal="center"/>
      <protection locked="0"/>
    </xf>
    <xf numFmtId="0" fontId="0" fillId="0" borderId="11" xfId="0" applyBorder="1" applyProtection="1">
      <protection locked="0"/>
    </xf>
    <xf numFmtId="0" fontId="2" fillId="0" borderId="11" xfId="0" applyFont="1" applyBorder="1" applyAlignment="1" applyProtection="1">
      <alignment horizontal="center"/>
      <protection locked="0"/>
    </xf>
    <xf numFmtId="169" fontId="0" fillId="0" borderId="11" xfId="0" applyNumberFormat="1" applyBorder="1" applyAlignment="1" applyProtection="1">
      <alignment horizontal="right"/>
      <protection locked="0"/>
    </xf>
    <xf numFmtId="169" fontId="27" fillId="0" borderId="11" xfId="262" applyNumberFormat="1" applyFont="1" applyFill="1" applyBorder="1" applyAlignment="1" applyProtection="1">
      <alignment horizontal="center"/>
      <protection locked="0"/>
    </xf>
    <xf numFmtId="6" fontId="0" fillId="0" borderId="11" xfId="0" applyNumberFormat="1" applyBorder="1" applyProtection="1">
      <protection locked="0"/>
    </xf>
    <xf numFmtId="42" fontId="0" fillId="0" borderId="11" xfId="0" applyNumberFormat="1" applyBorder="1" applyProtection="1">
      <protection locked="0"/>
    </xf>
    <xf numFmtId="164" fontId="0" fillId="0" borderId="11" xfId="0" applyNumberFormat="1" applyBorder="1" applyProtection="1">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applyProtection="1">
      <protection locked="0"/>
    </xf>
    <xf numFmtId="42" fontId="0" fillId="0" borderId="11" xfId="0" applyNumberFormat="1" applyBorder="1" applyAlignment="1" applyProtection="1">
      <alignment horizontal="right"/>
      <protection locked="0"/>
    </xf>
    <xf numFmtId="6" fontId="27" fillId="0" borderId="11" xfId="0" applyNumberFormat="1" applyFont="1" applyBorder="1" applyProtection="1">
      <protection locked="0"/>
    </xf>
    <xf numFmtId="169" fontId="27" fillId="0" borderId="11" xfId="262" applyNumberFormat="1" applyFont="1" applyFill="1" applyBorder="1" applyProtection="1">
      <protection locked="0"/>
    </xf>
    <xf numFmtId="0" fontId="0" fillId="0" borderId="27" xfId="0" applyBorder="1" applyAlignment="1" applyProtection="1">
      <alignment horizontal="center"/>
      <protection locked="0"/>
    </xf>
    <xf numFmtId="0" fontId="0" fillId="0" borderId="1" xfId="0" applyBorder="1" applyProtection="1">
      <protection locked="0"/>
    </xf>
    <xf numFmtId="0" fontId="2" fillId="0" borderId="1" xfId="0" applyFont="1" applyBorder="1" applyAlignment="1" applyProtection="1">
      <alignment horizontal="center"/>
      <protection locked="0"/>
    </xf>
    <xf numFmtId="169" fontId="0" fillId="0" borderId="1" xfId="0" applyNumberFormat="1" applyBorder="1" applyAlignment="1" applyProtection="1">
      <alignment horizontal="right"/>
      <protection locked="0"/>
    </xf>
    <xf numFmtId="169" fontId="0" fillId="0" borderId="28" xfId="0" applyNumberFormat="1" applyBorder="1" applyAlignment="1" applyProtection="1">
      <alignment horizontal="right"/>
      <protection locked="0"/>
    </xf>
    <xf numFmtId="42" fontId="0" fillId="0" borderId="0" xfId="0" applyNumberFormat="1" applyAlignment="1" applyProtection="1">
      <alignment horizontal="right"/>
      <protection locked="0"/>
    </xf>
    <xf numFmtId="0" fontId="0" fillId="2" borderId="30" xfId="0" applyFill="1" applyBorder="1" applyAlignment="1">
      <alignment horizontal="center"/>
    </xf>
    <xf numFmtId="0" fontId="0" fillId="2" borderId="30" xfId="0" applyFill="1" applyBorder="1"/>
    <xf numFmtId="0" fontId="1" fillId="2" borderId="22" xfId="0" applyFont="1" applyFill="1" applyBorder="1"/>
    <xf numFmtId="0" fontId="1" fillId="2" borderId="23" xfId="0" applyFont="1" applyFill="1" applyBorder="1"/>
    <xf numFmtId="0" fontId="1" fillId="2" borderId="24" xfId="0" applyFont="1" applyFill="1" applyBorder="1"/>
    <xf numFmtId="42" fontId="0" fillId="2" borderId="30" xfId="0" applyNumberFormat="1" applyFill="1" applyBorder="1" applyAlignment="1">
      <alignment horizontal="right"/>
    </xf>
    <xf numFmtId="0" fontId="1" fillId="2" borderId="29" xfId="0" applyFont="1" applyFill="1" applyBorder="1" applyAlignment="1">
      <alignment horizontal="center"/>
    </xf>
    <xf numFmtId="42" fontId="1" fillId="2" borderId="29" xfId="0" applyNumberFormat="1" applyFont="1" applyFill="1" applyBorder="1" applyAlignment="1">
      <alignment horizontal="center" wrapText="1"/>
    </xf>
    <xf numFmtId="42" fontId="1" fillId="2" borderId="29" xfId="0" applyNumberFormat="1" applyFont="1" applyFill="1" applyBorder="1" applyAlignment="1">
      <alignment horizontal="center"/>
    </xf>
    <xf numFmtId="0" fontId="1" fillId="0" borderId="18"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42" fontId="0" fillId="0" borderId="16" xfId="0" applyNumberFormat="1" applyBorder="1" applyAlignment="1">
      <alignment horizontal="right"/>
    </xf>
    <xf numFmtId="42" fontId="0" fillId="0" borderId="17" xfId="0" applyNumberFormat="1" applyBorder="1" applyAlignment="1">
      <alignment horizontal="right"/>
    </xf>
    <xf numFmtId="0" fontId="1" fillId="2" borderId="13" xfId="0" applyFont="1" applyFill="1" applyBorder="1" applyAlignment="1">
      <alignment horizontal="center"/>
    </xf>
    <xf numFmtId="0" fontId="1" fillId="2" borderId="15" xfId="0" applyFont="1" applyFill="1" applyBorder="1"/>
    <xf numFmtId="0" fontId="0" fillId="2" borderId="16" xfId="0" applyFill="1" applyBorder="1"/>
    <xf numFmtId="0" fontId="0" fillId="2" borderId="16" xfId="0" applyFill="1" applyBorder="1" applyAlignment="1">
      <alignment horizontal="right"/>
    </xf>
    <xf numFmtId="0" fontId="0" fillId="2" borderId="17" xfId="0" applyFill="1" applyBorder="1" applyAlignment="1">
      <alignment horizontal="right"/>
    </xf>
    <xf numFmtId="0" fontId="1" fillId="0" borderId="15" xfId="0" applyFont="1" applyBorder="1"/>
    <xf numFmtId="0" fontId="0" fillId="0" borderId="16" xfId="0" applyBorder="1"/>
    <xf numFmtId="0" fontId="0" fillId="0" borderId="16" xfId="0" applyBorder="1" applyAlignment="1">
      <alignment horizontal="right"/>
    </xf>
    <xf numFmtId="0" fontId="0" fillId="0" borderId="17" xfId="0" applyBorder="1" applyAlignment="1">
      <alignment horizontal="right"/>
    </xf>
    <xf numFmtId="0" fontId="0" fillId="27" borderId="16" xfId="0" applyFill="1" applyBorder="1" applyAlignment="1">
      <alignment horizontal="right"/>
    </xf>
    <xf numFmtId="0" fontId="0" fillId="27" borderId="17" xfId="0" applyFill="1" applyBorder="1" applyAlignment="1">
      <alignment horizontal="right"/>
    </xf>
    <xf numFmtId="0" fontId="0" fillId="0" borderId="12" xfId="0" applyBorder="1" applyAlignment="1">
      <alignment horizontal="center"/>
    </xf>
    <xf numFmtId="0" fontId="0" fillId="0" borderId="12" xfId="0" applyBorder="1"/>
    <xf numFmtId="0" fontId="1" fillId="0" borderId="11" xfId="0" applyFont="1" applyBorder="1" applyAlignment="1">
      <alignment horizontal="center"/>
    </xf>
    <xf numFmtId="0" fontId="1" fillId="0" borderId="0" xfId="0" applyFont="1"/>
    <xf numFmtId="0" fontId="2" fillId="0" borderId="11" xfId="0" applyFont="1" applyBorder="1" applyAlignment="1">
      <alignment horizontal="center"/>
    </xf>
    <xf numFmtId="0" fontId="1" fillId="0" borderId="11" xfId="0" applyFont="1" applyBorder="1"/>
    <xf numFmtId="6" fontId="0" fillId="0" borderId="11" xfId="0" applyNumberFormat="1" applyBorder="1"/>
    <xf numFmtId="0" fontId="0" fillId="0" borderId="11" xfId="0" applyBorder="1" applyAlignment="1">
      <alignment horizontal="center"/>
    </xf>
    <xf numFmtId="42" fontId="0" fillId="0" borderId="11" xfId="0" applyNumberFormat="1" applyBorder="1" applyAlignment="1">
      <alignment horizontal="right"/>
    </xf>
    <xf numFmtId="0" fontId="0" fillId="0" borderId="15" xfId="0" applyBorder="1" applyAlignment="1">
      <alignment horizontal="center"/>
    </xf>
    <xf numFmtId="42" fontId="0" fillId="0" borderId="16" xfId="0" applyNumberFormat="1" applyBorder="1"/>
    <xf numFmtId="164" fontId="0" fillId="0" borderId="16" xfId="0" applyNumberFormat="1" applyBorder="1"/>
    <xf numFmtId="169" fontId="1" fillId="28" borderId="13" xfId="0" applyNumberFormat="1" applyFont="1" applyFill="1" applyBorder="1" applyAlignment="1">
      <alignment horizontal="right"/>
    </xf>
    <xf numFmtId="0" fontId="1" fillId="2" borderId="31" xfId="0" applyFont="1" applyFill="1" applyBorder="1" applyAlignment="1">
      <alignment horizontal="center"/>
    </xf>
    <xf numFmtId="0" fontId="1" fillId="2" borderId="32" xfId="0" applyFont="1" applyFill="1" applyBorder="1"/>
    <xf numFmtId="0" fontId="27" fillId="2" borderId="33" xfId="0" applyFont="1" applyFill="1" applyBorder="1" applyAlignment="1">
      <alignment horizontal="center"/>
    </xf>
    <xf numFmtId="0" fontId="27" fillId="2" borderId="34" xfId="0" applyFont="1" applyFill="1" applyBorder="1" applyAlignment="1">
      <alignment horizontal="center"/>
    </xf>
    <xf numFmtId="0" fontId="1" fillId="2" borderId="11" xfId="0" applyFont="1" applyFill="1" applyBorder="1" applyAlignment="1">
      <alignment horizontal="center"/>
    </xf>
    <xf numFmtId="0" fontId="1" fillId="2" borderId="19" xfId="0" applyFont="1" applyFill="1" applyBorder="1"/>
    <xf numFmtId="6" fontId="1" fillId="2" borderId="20" xfId="0" applyNumberFormat="1" applyFont="1" applyFill="1" applyBorder="1"/>
    <xf numFmtId="0" fontId="1" fillId="2" borderId="20" xfId="0" applyFont="1" applyFill="1" applyBorder="1"/>
    <xf numFmtId="0" fontId="1" fillId="2" borderId="21" xfId="0" applyFont="1" applyFill="1" applyBorder="1"/>
    <xf numFmtId="0" fontId="27" fillId="2" borderId="20" xfId="0" applyFont="1" applyFill="1" applyBorder="1" applyAlignment="1">
      <alignment horizontal="center"/>
    </xf>
    <xf numFmtId="0" fontId="27" fillId="2" borderId="21" xfId="0" applyFont="1" applyFill="1" applyBorder="1" applyAlignment="1">
      <alignment horizontal="center"/>
    </xf>
    <xf numFmtId="0" fontId="0" fillId="0" borderId="11" xfId="0" applyBorder="1" applyAlignment="1" applyProtection="1">
      <alignment horizontal="left"/>
      <protection locked="0"/>
    </xf>
    <xf numFmtId="0" fontId="1" fillId="2" borderId="11" xfId="0" applyFont="1" applyFill="1" applyBorder="1" applyAlignment="1" applyProtection="1">
      <alignment horizontal="center"/>
      <protection locked="0"/>
    </xf>
    <xf numFmtId="0" fontId="27" fillId="0" borderId="11" xfId="0" applyFont="1" applyBorder="1" applyAlignment="1">
      <alignment horizontal="center"/>
    </xf>
    <xf numFmtId="0" fontId="27" fillId="0" borderId="11" xfId="0" applyFont="1" applyBorder="1" applyAlignment="1">
      <alignment horizontal="left"/>
    </xf>
    <xf numFmtId="0" fontId="0" fillId="0" borderId="30" xfId="0" applyBorder="1"/>
    <xf numFmtId="0" fontId="1" fillId="0" borderId="30" xfId="0" applyFont="1" applyBorder="1" applyAlignment="1">
      <alignment horizontal="center"/>
    </xf>
    <xf numFmtId="0" fontId="0" fillId="0" borderId="29" xfId="0" applyBorder="1" applyAlignment="1">
      <alignment horizontal="center" wrapText="1"/>
    </xf>
    <xf numFmtId="0" fontId="1" fillId="0" borderId="29" xfId="0" applyFont="1" applyBorder="1" applyAlignment="1">
      <alignment horizontal="center" wrapText="1"/>
    </xf>
    <xf numFmtId="0" fontId="1" fillId="0" borderId="12" xfId="0" applyFont="1" applyBorder="1"/>
    <xf numFmtId="169" fontId="0" fillId="0" borderId="12" xfId="0" applyNumberFormat="1" applyBorder="1"/>
    <xf numFmtId="0" fontId="0" fillId="0" borderId="11" xfId="0" applyBorder="1"/>
    <xf numFmtId="169" fontId="0" fillId="0" borderId="11" xfId="0" applyNumberFormat="1" applyBorder="1"/>
    <xf numFmtId="0" fontId="0" fillId="0" borderId="14" xfId="0" applyBorder="1" applyAlignment="1">
      <alignment horizontal="center"/>
    </xf>
    <xf numFmtId="0" fontId="0" fillId="0" borderId="14" xfId="0" applyBorder="1"/>
    <xf numFmtId="169" fontId="0" fillId="0" borderId="14" xfId="0" applyNumberFormat="1" applyBorder="1"/>
    <xf numFmtId="0" fontId="1" fillId="2" borderId="13" xfId="0" applyFont="1" applyFill="1" applyBorder="1"/>
    <xf numFmtId="169" fontId="1" fillId="2" borderId="13" xfId="0" applyNumberFormat="1" applyFont="1" applyFill="1" applyBorder="1"/>
    <xf numFmtId="0" fontId="1" fillId="26" borderId="1" xfId="0" applyFont="1" applyFill="1" applyBorder="1"/>
    <xf numFmtId="0" fontId="1" fillId="26" borderId="28" xfId="0" applyFont="1" applyFill="1" applyBorder="1"/>
    <xf numFmtId="170" fontId="0" fillId="0" borderId="20" xfId="261" applyNumberFormat="1" applyFont="1" applyFill="1" applyBorder="1" applyAlignment="1" applyProtection="1">
      <alignment horizontal="right"/>
      <protection locked="0"/>
    </xf>
    <xf numFmtId="170" fontId="3" fillId="0" borderId="20" xfId="261" applyNumberFormat="1" applyFont="1" applyFill="1" applyBorder="1" applyAlignment="1" applyProtection="1">
      <alignment horizontal="right"/>
      <protection locked="0"/>
    </xf>
    <xf numFmtId="0" fontId="1" fillId="2" borderId="12" xfId="0" applyFont="1" applyFill="1" applyBorder="1" applyAlignment="1">
      <alignment horizontal="center"/>
    </xf>
    <xf numFmtId="0" fontId="1" fillId="2" borderId="12" xfId="0" applyFont="1" applyFill="1" applyBorder="1" applyAlignment="1">
      <alignment horizontal="left"/>
    </xf>
    <xf numFmtId="0" fontId="1" fillId="2" borderId="11" xfId="0" applyFont="1" applyFill="1" applyBorder="1" applyAlignment="1">
      <alignment horizontal="left"/>
    </xf>
    <xf numFmtId="169" fontId="0" fillId="2" borderId="20" xfId="0" applyNumberFormat="1" applyFill="1" applyBorder="1" applyAlignment="1">
      <alignment horizontal="right"/>
    </xf>
    <xf numFmtId="0" fontId="1" fillId="2" borderId="0" xfId="0" applyFont="1" applyFill="1"/>
    <xf numFmtId="0" fontId="1" fillId="2" borderId="11" xfId="0" applyFont="1" applyFill="1" applyBorder="1" applyProtection="1">
      <protection locked="0"/>
    </xf>
    <xf numFmtId="169" fontId="0" fillId="2" borderId="20" xfId="0" applyNumberFormat="1" applyFill="1" applyBorder="1" applyAlignment="1" applyProtection="1">
      <alignment horizontal="right"/>
      <protection locked="0"/>
    </xf>
    <xf numFmtId="0" fontId="1" fillId="2" borderId="11" xfId="0" applyFont="1" applyFill="1" applyBorder="1"/>
    <xf numFmtId="42" fontId="0" fillId="2" borderId="20" xfId="0" applyNumberFormat="1" applyFill="1" applyBorder="1" applyAlignment="1">
      <alignment horizontal="right"/>
    </xf>
    <xf numFmtId="0" fontId="0" fillId="0" borderId="19" xfId="0" applyBorder="1" applyProtection="1">
      <protection locked="0"/>
    </xf>
    <xf numFmtId="0" fontId="2" fillId="2" borderId="19" xfId="0" applyFont="1" applyFill="1" applyBorder="1"/>
    <xf numFmtId="10" fontId="0" fillId="0" borderId="19" xfId="0" applyNumberFormat="1" applyBorder="1" applyProtection="1">
      <protection locked="0"/>
    </xf>
    <xf numFmtId="0" fontId="2" fillId="0" borderId="19" xfId="0" applyFont="1" applyBorder="1" applyProtection="1">
      <protection locked="0"/>
    </xf>
    <xf numFmtId="0" fontId="2" fillId="2" borderId="19" xfId="0" applyFont="1" applyFill="1" applyBorder="1" applyProtection="1">
      <protection locked="0"/>
    </xf>
    <xf numFmtId="0" fontId="0" fillId="2" borderId="19" xfId="0" applyFill="1" applyBorder="1"/>
    <xf numFmtId="0" fontId="27" fillId="0" borderId="11" xfId="0" applyFont="1" applyBorder="1" applyAlignment="1">
      <alignment horizontal="center" vertical="top"/>
    </xf>
    <xf numFmtId="0" fontId="27" fillId="0" borderId="11" xfId="0" applyFont="1" applyBorder="1" applyAlignment="1">
      <alignment horizontal="left" vertical="top"/>
    </xf>
    <xf numFmtId="0" fontId="27" fillId="0" borderId="11" xfId="0" applyFont="1" applyBorder="1" applyAlignment="1">
      <alignment horizontal="right" vertical="top"/>
    </xf>
    <xf numFmtId="0" fontId="27" fillId="0" borderId="11" xfId="0" applyFont="1" applyBorder="1" applyAlignment="1">
      <alignment vertical="top"/>
    </xf>
    <xf numFmtId="0" fontId="27" fillId="0" borderId="11" xfId="0" applyFont="1" applyBorder="1" applyAlignment="1" applyProtection="1">
      <alignment horizontal="center" vertical="top"/>
      <protection locked="0"/>
    </xf>
    <xf numFmtId="0" fontId="27" fillId="0" borderId="11" xfId="0" applyFont="1" applyBorder="1" applyAlignment="1" applyProtection="1">
      <alignment vertical="top"/>
      <protection locked="0"/>
    </xf>
    <xf numFmtId="0" fontId="0" fillId="0" borderId="18" xfId="0" applyBorder="1" applyAlignment="1">
      <alignment horizontal="center"/>
    </xf>
    <xf numFmtId="0" fontId="0" fillId="0" borderId="18" xfId="0" applyBorder="1"/>
    <xf numFmtId="169" fontId="0" fillId="0" borderId="18" xfId="0" applyNumberFormat="1" applyBorder="1"/>
    <xf numFmtId="0" fontId="0" fillId="0" borderId="31" xfId="0" applyBorder="1" applyAlignment="1" applyProtection="1">
      <alignment horizontal="center"/>
      <protection locked="0"/>
    </xf>
    <xf numFmtId="0" fontId="0" fillId="0" borderId="31" xfId="0" applyBorder="1" applyProtection="1">
      <protection locked="0"/>
    </xf>
    <xf numFmtId="0" fontId="2" fillId="2" borderId="25" xfId="0" applyFont="1" applyFill="1" applyBorder="1" applyAlignment="1">
      <alignment horizontal="center"/>
    </xf>
    <xf numFmtId="169" fontId="0" fillId="2" borderId="0" xfId="0" applyNumberFormat="1" applyFill="1" applyAlignment="1">
      <alignment horizontal="right"/>
    </xf>
    <xf numFmtId="169" fontId="0" fillId="2" borderId="21" xfId="0" applyNumberFormat="1" applyFill="1" applyBorder="1" applyAlignment="1">
      <alignment horizontal="right"/>
    </xf>
    <xf numFmtId="169" fontId="0" fillId="0" borderId="21" xfId="0" applyNumberFormat="1" applyBorder="1" applyAlignment="1" applyProtection="1">
      <alignment horizontal="right"/>
      <protection locked="0"/>
    </xf>
    <xf numFmtId="169" fontId="0" fillId="2" borderId="21" xfId="0" applyNumberFormat="1" applyFill="1" applyBorder="1" applyAlignment="1" applyProtection="1">
      <alignment horizontal="right"/>
      <protection locked="0"/>
    </xf>
    <xf numFmtId="42" fontId="0" fillId="2" borderId="21" xfId="0" applyNumberFormat="1" applyFill="1" applyBorder="1" applyAlignment="1">
      <alignment horizontal="right"/>
    </xf>
    <xf numFmtId="0" fontId="2" fillId="0" borderId="27" xfId="0" applyFont="1" applyBorder="1" applyAlignment="1" applyProtection="1">
      <alignment horizontal="center"/>
      <protection locked="0"/>
    </xf>
    <xf numFmtId="169" fontId="0" fillId="0" borderId="33" xfId="0" applyNumberFormat="1" applyBorder="1" applyAlignment="1" applyProtection="1">
      <alignment horizontal="right"/>
      <protection locked="0"/>
    </xf>
    <xf numFmtId="169" fontId="0" fillId="0" borderId="34" xfId="0" applyNumberFormat="1" applyBorder="1" applyAlignment="1" applyProtection="1">
      <alignment horizontal="right"/>
      <protection locked="0"/>
    </xf>
    <xf numFmtId="0" fontId="31" fillId="0" borderId="0" xfId="0" applyFont="1" applyProtection="1">
      <protection locked="0"/>
    </xf>
    <xf numFmtId="0" fontId="31" fillId="0" borderId="0" xfId="0" applyFont="1" applyAlignment="1" applyProtection="1">
      <alignment horizontal="center"/>
      <protection locked="0"/>
    </xf>
    <xf numFmtId="42" fontId="31" fillId="0" borderId="0" xfId="0" applyNumberFormat="1" applyFont="1" applyAlignment="1" applyProtection="1">
      <alignment horizontal="right"/>
      <protection locked="0"/>
    </xf>
    <xf numFmtId="0" fontId="1" fillId="0" borderId="12" xfId="0" applyFont="1" applyBorder="1" applyAlignment="1">
      <alignment horizontal="left"/>
    </xf>
    <xf numFmtId="0" fontId="2" fillId="0" borderId="12" xfId="0" applyFont="1" applyBorder="1" applyAlignment="1">
      <alignment horizontal="center"/>
    </xf>
    <xf numFmtId="0" fontId="1" fillId="2" borderId="19" xfId="0" applyFont="1" applyFill="1" applyBorder="1" applyProtection="1">
      <protection locked="0"/>
    </xf>
    <xf numFmtId="0" fontId="27" fillId="0" borderId="11" xfId="0" applyFont="1" applyBorder="1"/>
    <xf numFmtId="10" fontId="0" fillId="0" borderId="11" xfId="0" applyNumberFormat="1" applyBorder="1" applyProtection="1">
      <protection locked="0"/>
    </xf>
    <xf numFmtId="0" fontId="1" fillId="2" borderId="32" xfId="0" applyFont="1" applyFill="1" applyBorder="1" applyProtection="1">
      <protection locked="0"/>
    </xf>
    <xf numFmtId="0" fontId="32" fillId="0" borderId="0" xfId="0" applyFont="1"/>
    <xf numFmtId="0" fontId="3" fillId="0" borderId="0" xfId="0" applyFont="1"/>
    <xf numFmtId="0" fontId="3" fillId="0" borderId="0" xfId="0" applyFont="1" applyAlignment="1">
      <alignment vertical="center" wrapText="1"/>
    </xf>
    <xf numFmtId="0" fontId="3" fillId="2" borderId="13" xfId="0" applyFont="1" applyFill="1" applyBorder="1" applyAlignment="1">
      <alignment vertical="center" wrapText="1"/>
    </xf>
    <xf numFmtId="0" fontId="1" fillId="2" borderId="17" xfId="0" applyFont="1" applyFill="1" applyBorder="1" applyAlignment="1">
      <alignment vertical="center" wrapText="1"/>
    </xf>
    <xf numFmtId="0" fontId="3" fillId="0" borderId="0" xfId="0" applyFont="1" applyAlignment="1">
      <alignment vertical="top" wrapText="1"/>
    </xf>
    <xf numFmtId="0" fontId="3" fillId="0" borderId="13" xfId="0" applyFont="1" applyBorder="1" applyAlignment="1">
      <alignment horizontal="center" vertical="center"/>
    </xf>
    <xf numFmtId="0" fontId="3" fillId="0" borderId="13" xfId="0" applyFont="1" applyBorder="1" applyAlignment="1">
      <alignment horizontal="left" vertical="center" wrapText="1"/>
    </xf>
    <xf numFmtId="0" fontId="3" fillId="0" borderId="24" xfId="0" applyFont="1" applyBorder="1" applyAlignment="1">
      <alignment horizontal="left" vertical="center" wrapText="1"/>
    </xf>
    <xf numFmtId="0" fontId="3" fillId="0" borderId="0" xfId="0" applyFont="1" applyAlignment="1">
      <alignment vertical="top"/>
    </xf>
    <xf numFmtId="0" fontId="24" fillId="0" borderId="28" xfId="264" applyBorder="1"/>
    <xf numFmtId="0" fontId="3" fillId="0" borderId="0" xfId="0" applyFont="1" applyProtection="1">
      <protection locked="0"/>
    </xf>
    <xf numFmtId="0" fontId="30" fillId="26" borderId="1" xfId="0" applyFont="1" applyFill="1" applyBorder="1"/>
    <xf numFmtId="0" fontId="30" fillId="26" borderId="28" xfId="0" applyFont="1" applyFill="1" applyBorder="1"/>
    <xf numFmtId="0" fontId="1" fillId="0" borderId="25" xfId="0" applyFont="1" applyBorder="1" applyAlignment="1">
      <alignment horizontal="center"/>
    </xf>
    <xf numFmtId="0" fontId="1" fillId="0" borderId="26" xfId="0" applyFont="1" applyBorder="1" applyAlignment="1">
      <alignment horizontal="center"/>
    </xf>
    <xf numFmtId="0" fontId="3" fillId="0" borderId="25" xfId="0" applyFont="1" applyBorder="1" applyAlignment="1">
      <alignment horizontal="center"/>
    </xf>
    <xf numFmtId="169" fontId="3" fillId="0" borderId="0" xfId="0" applyNumberFormat="1" applyFont="1" applyAlignment="1">
      <alignment horizontal="right"/>
    </xf>
    <xf numFmtId="0" fontId="3" fillId="0" borderId="26" xfId="0" applyFont="1" applyBorder="1"/>
    <xf numFmtId="0" fontId="3" fillId="2" borderId="30" xfId="0" applyFont="1" applyFill="1" applyBorder="1" applyAlignment="1">
      <alignment horizontal="center"/>
    </xf>
    <xf numFmtId="0" fontId="3" fillId="2" borderId="30" xfId="0" applyFont="1" applyFill="1" applyBorder="1"/>
    <xf numFmtId="42" fontId="3" fillId="2" borderId="24" xfId="0" applyNumberFormat="1" applyFont="1" applyFill="1" applyBorder="1" applyAlignment="1">
      <alignment horizontal="right"/>
    </xf>
    <xf numFmtId="42" fontId="3" fillId="2" borderId="30" xfId="0" applyNumberFormat="1" applyFont="1" applyFill="1" applyBorder="1" applyAlignment="1">
      <alignment horizontal="right"/>
    </xf>
    <xf numFmtId="42" fontId="1" fillId="2" borderId="28" xfId="0" applyNumberFormat="1" applyFont="1" applyFill="1" applyBorder="1" applyAlignment="1">
      <alignment horizontal="center" wrapText="1"/>
    </xf>
    <xf numFmtId="42" fontId="3" fillId="0" borderId="16" xfId="0" applyNumberFormat="1" applyFont="1" applyBorder="1" applyAlignment="1">
      <alignment horizontal="right"/>
    </xf>
    <xf numFmtId="42" fontId="3" fillId="0" borderId="17" xfId="0" applyNumberFormat="1" applyFont="1" applyBorder="1" applyAlignment="1">
      <alignment horizontal="right"/>
    </xf>
    <xf numFmtId="0" fontId="3" fillId="27" borderId="16" xfId="0" applyFont="1" applyFill="1" applyBorder="1" applyAlignment="1">
      <alignment horizontal="right"/>
    </xf>
    <xf numFmtId="0" fontId="3" fillId="27" borderId="17" xfId="0" applyFont="1" applyFill="1" applyBorder="1" applyAlignment="1">
      <alignment horizontal="right"/>
    </xf>
    <xf numFmtId="0" fontId="1" fillId="0" borderId="30" xfId="0" applyFont="1" applyBorder="1" applyAlignment="1">
      <alignment horizontal="left"/>
    </xf>
    <xf numFmtId="169" fontId="3" fillId="0" borderId="12" xfId="0" applyNumberFormat="1" applyFont="1" applyBorder="1" applyAlignment="1">
      <alignment horizontal="right"/>
    </xf>
    <xf numFmtId="0" fontId="3" fillId="0" borderId="30" xfId="0" applyFont="1" applyBorder="1" applyAlignment="1">
      <alignment horizontal="right"/>
    </xf>
    <xf numFmtId="0" fontId="1" fillId="0" borderId="12" xfId="0" applyFont="1" applyBorder="1" applyAlignment="1">
      <alignment horizontal="center"/>
    </xf>
    <xf numFmtId="0" fontId="3" fillId="0" borderId="12" xfId="0" applyFont="1" applyBorder="1" applyAlignment="1">
      <alignment horizontal="left"/>
    </xf>
    <xf numFmtId="9" fontId="27" fillId="0" borderId="11" xfId="0" applyNumberFormat="1" applyFont="1" applyBorder="1" applyAlignment="1">
      <alignment horizontal="center"/>
    </xf>
    <xf numFmtId="169" fontId="27" fillId="0" borderId="11" xfId="0" applyNumberFormat="1" applyFont="1" applyBorder="1" applyAlignment="1">
      <alignment horizontal="center"/>
    </xf>
    <xf numFmtId="170" fontId="27" fillId="0" borderId="11" xfId="261" applyNumberFormat="1" applyFont="1" applyFill="1" applyBorder="1" applyAlignment="1" applyProtection="1">
      <alignment horizontal="right"/>
    </xf>
    <xf numFmtId="169" fontId="27" fillId="0" borderId="11" xfId="0" applyNumberFormat="1" applyFont="1" applyBorder="1" applyAlignment="1">
      <alignment horizontal="right"/>
    </xf>
    <xf numFmtId="0" fontId="3" fillId="0" borderId="11" xfId="0" applyFont="1" applyBorder="1" applyAlignment="1" applyProtection="1">
      <alignment horizontal="center"/>
      <protection locked="0"/>
    </xf>
    <xf numFmtId="0" fontId="3" fillId="0" borderId="11" xfId="0" applyFont="1" applyBorder="1" applyAlignment="1" applyProtection="1">
      <alignment horizontal="left"/>
      <protection locked="0"/>
    </xf>
    <xf numFmtId="169" fontId="3" fillId="0" borderId="11" xfId="0" applyNumberFormat="1" applyFont="1" applyBorder="1" applyAlignment="1" applyProtection="1">
      <alignment horizontal="right"/>
      <protection locked="0"/>
    </xf>
    <xf numFmtId="0" fontId="3" fillId="2" borderId="11" xfId="0" applyFont="1" applyFill="1" applyBorder="1" applyAlignment="1" applyProtection="1">
      <alignment horizontal="center"/>
      <protection locked="0"/>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169" fontId="1" fillId="2" borderId="11" xfId="0" applyNumberFormat="1" applyFont="1" applyFill="1" applyBorder="1" applyAlignment="1" applyProtection="1">
      <alignment horizontal="right"/>
      <protection locked="0"/>
    </xf>
    <xf numFmtId="0" fontId="1" fillId="0" borderId="11" xfId="0" applyFont="1" applyBorder="1" applyAlignment="1">
      <alignment horizontal="left"/>
    </xf>
    <xf numFmtId="0" fontId="3" fillId="0" borderId="11" xfId="0" applyFont="1" applyBorder="1"/>
    <xf numFmtId="169" fontId="3" fillId="0" borderId="11" xfId="0" applyNumberFormat="1" applyFont="1" applyBorder="1" applyAlignment="1">
      <alignment horizontal="right"/>
    </xf>
    <xf numFmtId="9" fontId="27" fillId="0" borderId="11" xfId="0" applyNumberFormat="1" applyFont="1" applyBorder="1"/>
    <xf numFmtId="169" fontId="27" fillId="0" borderId="11" xfId="0" applyNumberFormat="1" applyFont="1" applyBorder="1"/>
    <xf numFmtId="6" fontId="3" fillId="0" borderId="11" xfId="0" applyNumberFormat="1" applyFont="1" applyBorder="1" applyProtection="1">
      <protection locked="0"/>
    </xf>
    <xf numFmtId="10" fontId="3" fillId="0" borderId="11" xfId="0" applyNumberFormat="1" applyFont="1" applyBorder="1" applyProtection="1">
      <protection locked="0"/>
    </xf>
    <xf numFmtId="42" fontId="1" fillId="2" borderId="20" xfId="0" applyNumberFormat="1" applyFont="1" applyFill="1" applyBorder="1" applyProtection="1">
      <protection locked="0"/>
    </xf>
    <xf numFmtId="10" fontId="1" fillId="2" borderId="21" xfId="0" applyNumberFormat="1" applyFont="1" applyFill="1" applyBorder="1" applyProtection="1">
      <protection locked="0"/>
    </xf>
    <xf numFmtId="42" fontId="3" fillId="0" borderId="11" xfId="0" applyNumberFormat="1" applyFont="1" applyBorder="1" applyProtection="1">
      <protection locked="0"/>
    </xf>
    <xf numFmtId="171" fontId="27" fillId="0" borderId="11" xfId="262" applyNumberFormat="1" applyFont="1" applyFill="1" applyBorder="1" applyAlignment="1" applyProtection="1">
      <alignment horizontal="center"/>
    </xf>
    <xf numFmtId="0" fontId="3" fillId="0" borderId="11" xfId="0" applyFont="1" applyBorder="1" applyProtection="1">
      <protection locked="0"/>
    </xf>
    <xf numFmtId="0" fontId="27" fillId="2" borderId="20" xfId="0" applyFont="1" applyFill="1" applyBorder="1" applyAlignment="1" applyProtection="1">
      <alignment horizontal="center"/>
      <protection locked="0"/>
    </xf>
    <xf numFmtId="0" fontId="27" fillId="2" borderId="21" xfId="0" applyFont="1" applyFill="1" applyBorder="1" applyAlignment="1" applyProtection="1">
      <alignment horizontal="center"/>
      <protection locked="0"/>
    </xf>
    <xf numFmtId="0" fontId="1" fillId="0" borderId="11"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3" fillId="0" borderId="19" xfId="0" applyFont="1" applyBorder="1" applyProtection="1">
      <protection locked="0"/>
    </xf>
    <xf numFmtId="6" fontId="1" fillId="2" borderId="20" xfId="0" applyNumberFormat="1" applyFont="1" applyFill="1" applyBorder="1" applyProtection="1">
      <protection locked="0"/>
    </xf>
    <xf numFmtId="0" fontId="1" fillId="2" borderId="20" xfId="0" applyFont="1" applyFill="1" applyBorder="1" applyProtection="1">
      <protection locked="0"/>
    </xf>
    <xf numFmtId="0" fontId="1" fillId="2" borderId="21" xfId="0" applyFont="1" applyFill="1" applyBorder="1" applyProtection="1">
      <protection locked="0"/>
    </xf>
    <xf numFmtId="42" fontId="3" fillId="0" borderId="11" xfId="0" applyNumberFormat="1" applyFont="1" applyBorder="1" applyAlignment="1" applyProtection="1">
      <alignment horizontal="right"/>
      <protection locked="0"/>
    </xf>
    <xf numFmtId="6" fontId="3" fillId="0" borderId="11" xfId="0" applyNumberFormat="1" applyFont="1" applyBorder="1"/>
    <xf numFmtId="0" fontId="3" fillId="0" borderId="11" xfId="0" applyFont="1" applyBorder="1" applyAlignment="1">
      <alignment horizontal="center"/>
    </xf>
    <xf numFmtId="42" fontId="3" fillId="0" borderId="11" xfId="0" applyNumberFormat="1" applyFont="1" applyBorder="1" applyAlignment="1">
      <alignment horizontal="right"/>
    </xf>
    <xf numFmtId="6" fontId="27" fillId="0" borderId="11" xfId="0" applyNumberFormat="1" applyFont="1" applyBorder="1"/>
    <xf numFmtId="169" fontId="27" fillId="0" borderId="11" xfId="262" applyNumberFormat="1" applyFont="1" applyFill="1" applyBorder="1" applyAlignment="1" applyProtection="1">
      <alignment horizontal="center"/>
    </xf>
    <xf numFmtId="164" fontId="3" fillId="0" borderId="11" xfId="0" applyNumberFormat="1" applyFont="1" applyBorder="1" applyProtection="1">
      <protection locked="0"/>
    </xf>
    <xf numFmtId="0" fontId="3" fillId="0" borderId="14" xfId="0" applyFont="1" applyBorder="1" applyAlignment="1" applyProtection="1">
      <alignment horizontal="center"/>
      <protection locked="0"/>
    </xf>
    <xf numFmtId="170" fontId="3" fillId="0" borderId="14" xfId="261" applyNumberFormat="1" applyFont="1" applyFill="1" applyBorder="1" applyAlignment="1" applyProtection="1">
      <alignment horizontal="right"/>
      <protection locked="0"/>
    </xf>
    <xf numFmtId="0" fontId="1" fillId="2" borderId="31" xfId="0" applyFont="1" applyFill="1" applyBorder="1" applyAlignment="1" applyProtection="1">
      <alignment horizontal="center"/>
      <protection locked="0"/>
    </xf>
    <xf numFmtId="0" fontId="27" fillId="2" borderId="33" xfId="0" applyFont="1" applyFill="1" applyBorder="1" applyAlignment="1" applyProtection="1">
      <alignment horizontal="center"/>
      <protection locked="0"/>
    </xf>
    <xf numFmtId="0" fontId="27" fillId="2" borderId="34" xfId="0" applyFont="1" applyFill="1" applyBorder="1" applyAlignment="1" applyProtection="1">
      <alignment horizontal="center"/>
      <protection locked="0"/>
    </xf>
    <xf numFmtId="169" fontId="1" fillId="2" borderId="31" xfId="0" applyNumberFormat="1" applyFont="1" applyFill="1" applyBorder="1" applyAlignment="1" applyProtection="1">
      <alignment horizontal="right"/>
      <protection locked="0"/>
    </xf>
    <xf numFmtId="0" fontId="3" fillId="0" borderId="27" xfId="0" applyFont="1" applyBorder="1" applyAlignment="1" applyProtection="1">
      <alignment horizontal="center"/>
      <protection locked="0"/>
    </xf>
    <xf numFmtId="0" fontId="3" fillId="0" borderId="1" xfId="0" applyFont="1" applyBorder="1" applyProtection="1">
      <protection locked="0"/>
    </xf>
    <xf numFmtId="169" fontId="3" fillId="0" borderId="1" xfId="0" applyNumberFormat="1" applyFont="1" applyBorder="1" applyAlignment="1" applyProtection="1">
      <alignment horizontal="right"/>
      <protection locked="0"/>
    </xf>
    <xf numFmtId="169" fontId="3" fillId="0" borderId="28" xfId="0" applyNumberFormat="1" applyFont="1" applyBorder="1" applyAlignment="1" applyProtection="1">
      <alignment horizontal="right"/>
      <protection locked="0"/>
    </xf>
    <xf numFmtId="0" fontId="1" fillId="0" borderId="13" xfId="0" applyFont="1" applyBorder="1" applyAlignment="1">
      <alignment horizontal="left"/>
    </xf>
    <xf numFmtId="0" fontId="1" fillId="0" borderId="16" xfId="0" applyFont="1" applyBorder="1" applyAlignment="1">
      <alignment horizontal="left"/>
    </xf>
    <xf numFmtId="169" fontId="1" fillId="0" borderId="16" xfId="0" applyNumberFormat="1" applyFont="1" applyBorder="1" applyAlignment="1">
      <alignment horizontal="right"/>
    </xf>
    <xf numFmtId="169" fontId="1" fillId="0" borderId="17" xfId="0" applyNumberFormat="1" applyFont="1" applyBorder="1" applyAlignment="1">
      <alignment horizontal="right"/>
    </xf>
    <xf numFmtId="169" fontId="1" fillId="0" borderId="0" xfId="0" applyNumberFormat="1" applyFont="1" applyAlignment="1">
      <alignment horizontal="right"/>
    </xf>
    <xf numFmtId="0" fontId="1" fillId="27" borderId="13" xfId="0" applyFont="1" applyFill="1" applyBorder="1" applyAlignment="1">
      <alignment horizontal="center"/>
    </xf>
    <xf numFmtId="0" fontId="1" fillId="27" borderId="15" xfId="0" applyFont="1" applyFill="1" applyBorder="1"/>
    <xf numFmtId="0" fontId="3" fillId="27" borderId="16" xfId="0" applyFont="1" applyFill="1" applyBorder="1"/>
    <xf numFmtId="0" fontId="2" fillId="27" borderId="16" xfId="0" applyFont="1" applyFill="1" applyBorder="1" applyAlignment="1">
      <alignment horizontal="center"/>
    </xf>
    <xf numFmtId="0" fontId="3" fillId="27" borderId="16" xfId="0" applyFont="1" applyFill="1" applyBorder="1" applyAlignment="1">
      <alignment horizontal="center"/>
    </xf>
    <xf numFmtId="169" fontId="3" fillId="27" borderId="16" xfId="0" applyNumberFormat="1" applyFont="1" applyFill="1" applyBorder="1" applyAlignment="1">
      <alignment horizontal="right"/>
    </xf>
    <xf numFmtId="169" fontId="3" fillId="27" borderId="17" xfId="0" applyNumberFormat="1" applyFont="1" applyFill="1" applyBorder="1" applyAlignment="1">
      <alignment horizontal="right"/>
    </xf>
    <xf numFmtId="0" fontId="1" fillId="0" borderId="35" xfId="0" applyFont="1" applyBorder="1" applyAlignment="1">
      <alignment horizontal="center"/>
    </xf>
    <xf numFmtId="0" fontId="1" fillId="0" borderId="35" xfId="0" applyFont="1" applyBorder="1"/>
    <xf numFmtId="0" fontId="3" fillId="0" borderId="35" xfId="0" applyFont="1" applyBorder="1"/>
    <xf numFmtId="0" fontId="2" fillId="0" borderId="35" xfId="0" applyFont="1" applyBorder="1" applyAlignment="1">
      <alignment horizontal="center"/>
    </xf>
    <xf numFmtId="0" fontId="3" fillId="0" borderId="35" xfId="0" applyFont="1" applyBorder="1" applyAlignment="1">
      <alignment horizontal="center"/>
    </xf>
    <xf numFmtId="169" fontId="3" fillId="0" borderId="35" xfId="0" applyNumberFormat="1" applyFont="1" applyBorder="1" applyAlignment="1">
      <alignment horizontal="right"/>
    </xf>
    <xf numFmtId="0" fontId="27" fillId="0" borderId="12" xfId="0" applyFont="1" applyBorder="1"/>
    <xf numFmtId="9" fontId="27" fillId="0" borderId="12" xfId="263" applyFont="1" applyFill="1" applyBorder="1" applyAlignment="1" applyProtection="1">
      <alignment horizontal="center"/>
    </xf>
    <xf numFmtId="169" fontId="27" fillId="0" borderId="12" xfId="262" applyNumberFormat="1" applyFont="1" applyFill="1" applyBorder="1" applyAlignment="1" applyProtection="1">
      <alignment horizontal="center"/>
    </xf>
    <xf numFmtId="169" fontId="27" fillId="0" borderId="12" xfId="0" applyNumberFormat="1" applyFont="1" applyBorder="1" applyAlignment="1">
      <alignment horizontal="right"/>
    </xf>
    <xf numFmtId="0" fontId="3" fillId="0" borderId="12" xfId="0" applyFont="1" applyBorder="1" applyAlignment="1" applyProtection="1">
      <alignment horizontal="center"/>
      <protection locked="0"/>
    </xf>
    <xf numFmtId="0" fontId="3" fillId="0" borderId="12" xfId="0" applyFont="1" applyBorder="1" applyProtection="1">
      <protection locked="0"/>
    </xf>
    <xf numFmtId="9" fontId="3" fillId="0" borderId="12" xfId="0" applyNumberFormat="1" applyFont="1" applyBorder="1" applyProtection="1">
      <protection locked="0"/>
    </xf>
    <xf numFmtId="169" fontId="3" fillId="0" borderId="12" xfId="0" applyNumberFormat="1" applyFont="1" applyBorder="1" applyProtection="1">
      <protection locked="0"/>
    </xf>
    <xf numFmtId="1" fontId="3" fillId="0" borderId="12" xfId="261" applyNumberFormat="1" applyFont="1" applyFill="1" applyBorder="1" applyAlignment="1" applyProtection="1">
      <alignment horizontal="right"/>
      <protection locked="0"/>
    </xf>
    <xf numFmtId="169" fontId="3" fillId="0" borderId="12" xfId="0" applyNumberFormat="1" applyFont="1" applyBorder="1" applyAlignment="1" applyProtection="1">
      <alignment horizontal="right"/>
      <protection locked="0"/>
    </xf>
    <xf numFmtId="169" fontId="1" fillId="27" borderId="17" xfId="0" applyNumberFormat="1" applyFont="1" applyFill="1" applyBorder="1"/>
    <xf numFmtId="169" fontId="1" fillId="27" borderId="13" xfId="0" applyNumberFormat="1" applyFont="1" applyFill="1" applyBorder="1"/>
    <xf numFmtId="0" fontId="3" fillId="0" borderId="15" xfId="0" applyFont="1" applyBorder="1" applyAlignment="1">
      <alignment horizontal="center"/>
    </xf>
    <xf numFmtId="0" fontId="3" fillId="0" borderId="16" xfId="0" applyFont="1" applyBorder="1"/>
    <xf numFmtId="169" fontId="3" fillId="0" borderId="16" xfId="0" applyNumberFormat="1" applyFont="1" applyBorder="1" applyAlignment="1">
      <alignment horizontal="right"/>
    </xf>
    <xf numFmtId="169" fontId="3" fillId="0" borderId="17" xfId="0" applyNumberFormat="1" applyFont="1" applyBorder="1" applyAlignment="1">
      <alignment horizontal="right"/>
    </xf>
    <xf numFmtId="169" fontId="1" fillId="28" borderId="13" xfId="0" applyNumberFormat="1" applyFont="1" applyFill="1" applyBorder="1"/>
    <xf numFmtId="42" fontId="1" fillId="2" borderId="22" xfId="0" applyNumberFormat="1" applyFont="1" applyFill="1" applyBorder="1" applyAlignment="1">
      <alignment horizontal="center"/>
    </xf>
    <xf numFmtId="0" fontId="1" fillId="29" borderId="12" xfId="0" applyFont="1" applyFill="1" applyBorder="1"/>
    <xf numFmtId="0" fontId="33" fillId="0" borderId="29" xfId="0" applyFont="1" applyBorder="1" applyAlignment="1">
      <alignment horizontal="left" vertical="center" wrapText="1"/>
    </xf>
    <xf numFmtId="0" fontId="1" fillId="0" borderId="0" xfId="0" applyFont="1" applyAlignment="1">
      <alignment wrapText="1"/>
    </xf>
    <xf numFmtId="0" fontId="1" fillId="0" borderId="11" xfId="0" applyFont="1" applyBorder="1" applyAlignment="1" applyProtection="1">
      <alignment wrapText="1"/>
      <protection locked="0"/>
    </xf>
    <xf numFmtId="0" fontId="3" fillId="0" borderId="29" xfId="0" applyFont="1" applyBorder="1" applyAlignment="1">
      <alignment horizontal="center" vertical="center"/>
    </xf>
    <xf numFmtId="0" fontId="1" fillId="0" borderId="0" xfId="0" applyFont="1" applyAlignment="1">
      <alignment horizontal="center"/>
    </xf>
    <xf numFmtId="0" fontId="0" fillId="0" borderId="29" xfId="0" applyFont="1" applyBorder="1" applyAlignment="1">
      <alignment horizontal="left" vertical="center" wrapText="1"/>
    </xf>
    <xf numFmtId="0" fontId="1" fillId="0" borderId="0" xfId="0" applyFont="1" applyAlignment="1"/>
    <xf numFmtId="0" fontId="3" fillId="0" borderId="0" xfId="0" applyFont="1" applyAlignment="1">
      <alignment wrapText="1"/>
    </xf>
    <xf numFmtId="0" fontId="36" fillId="0" borderId="0" xfId="0" applyFont="1" applyAlignment="1">
      <alignment wrapText="1"/>
    </xf>
    <xf numFmtId="0" fontId="3" fillId="0" borderId="0" xfId="0" applyFont="1" applyAlignment="1"/>
    <xf numFmtId="0" fontId="32" fillId="0" borderId="0" xfId="0" applyFont="1" applyAlignment="1"/>
    <xf numFmtId="0" fontId="36" fillId="0" borderId="0" xfId="0" applyFont="1" applyAlignment="1"/>
    <xf numFmtId="0" fontId="1" fillId="26" borderId="22" xfId="0" applyFont="1" applyFill="1" applyBorder="1" applyAlignment="1">
      <alignment horizontal="center"/>
    </xf>
    <xf numFmtId="0" fontId="1" fillId="26" borderId="24" xfId="0" applyFont="1" applyFill="1" applyBorder="1" applyAlignment="1">
      <alignment horizontal="center"/>
    </xf>
    <xf numFmtId="0" fontId="1" fillId="26" borderId="25" xfId="0" applyFont="1" applyFill="1" applyBorder="1" applyAlignment="1">
      <alignment horizontal="center"/>
    </xf>
    <xf numFmtId="0" fontId="1" fillId="26" borderId="26" xfId="0" applyFont="1" applyFill="1" applyBorder="1" applyAlignment="1">
      <alignment horizontal="center"/>
    </xf>
    <xf numFmtId="0" fontId="1" fillId="26" borderId="27" xfId="0" applyFont="1" applyFill="1" applyBorder="1" applyAlignment="1">
      <alignment horizontal="center"/>
    </xf>
    <xf numFmtId="0" fontId="1" fillId="26" borderId="28" xfId="0" applyFont="1" applyFill="1" applyBorder="1" applyAlignment="1">
      <alignment horizont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1" fillId="26" borderId="23" xfId="0" applyFont="1" applyFill="1" applyBorder="1" applyAlignment="1">
      <alignment horizontal="center"/>
    </xf>
    <xf numFmtId="0" fontId="1" fillId="26" borderId="27" xfId="0" applyFont="1" applyFill="1" applyBorder="1" applyAlignment="1" applyProtection="1">
      <alignment horizontal="right"/>
      <protection locked="0"/>
    </xf>
    <xf numFmtId="0" fontId="1" fillId="26" borderId="1" xfId="0" applyFont="1" applyFill="1" applyBorder="1" applyAlignment="1" applyProtection="1">
      <alignment horizontal="right"/>
      <protection locked="0"/>
    </xf>
    <xf numFmtId="0" fontId="1" fillId="27" borderId="15" xfId="0" applyFont="1" applyFill="1" applyBorder="1" applyAlignment="1">
      <alignment horizontal="left"/>
    </xf>
    <xf numFmtId="0" fontId="1" fillId="27" borderId="16" xfId="0" applyFont="1" applyFill="1" applyBorder="1" applyAlignment="1">
      <alignment horizontal="left"/>
    </xf>
    <xf numFmtId="0" fontId="1" fillId="27" borderId="17" xfId="0" applyFont="1" applyFill="1" applyBorder="1" applyAlignment="1">
      <alignment horizontal="left"/>
    </xf>
    <xf numFmtId="0" fontId="1" fillId="28" borderId="15" xfId="0" applyFont="1" applyFill="1" applyBorder="1" applyAlignment="1">
      <alignment horizontal="left"/>
    </xf>
    <xf numFmtId="0" fontId="1" fillId="28" borderId="16" xfId="0" applyFont="1" applyFill="1" applyBorder="1" applyAlignment="1">
      <alignment horizontal="left"/>
    </xf>
    <xf numFmtId="0" fontId="1" fillId="28" borderId="17" xfId="0" applyFont="1" applyFill="1" applyBorder="1" applyAlignment="1">
      <alignment horizontal="left"/>
    </xf>
    <xf numFmtId="0" fontId="30" fillId="26" borderId="22" xfId="0" applyFont="1" applyFill="1" applyBorder="1" applyAlignment="1">
      <alignment horizontal="center"/>
    </xf>
    <xf numFmtId="0" fontId="30" fillId="26" borderId="23" xfId="0" applyFont="1" applyFill="1" applyBorder="1" applyAlignment="1">
      <alignment horizontal="center"/>
    </xf>
    <xf numFmtId="0" fontId="30" fillId="26" borderId="24" xfId="0" applyFont="1" applyFill="1" applyBorder="1" applyAlignment="1">
      <alignment horizontal="center"/>
    </xf>
    <xf numFmtId="0" fontId="30" fillId="26" borderId="27" xfId="0" applyFont="1" applyFill="1" applyBorder="1" applyAlignment="1">
      <alignment horizontal="right"/>
    </xf>
    <xf numFmtId="0" fontId="30" fillId="26" borderId="1" xfId="0" applyFont="1" applyFill="1" applyBorder="1" applyAlignment="1">
      <alignment horizontal="right"/>
    </xf>
    <xf numFmtId="0" fontId="1" fillId="2" borderId="27" xfId="0" applyFont="1" applyFill="1" applyBorder="1" applyAlignment="1">
      <alignment horizontal="center"/>
    </xf>
    <xf numFmtId="0" fontId="1" fillId="2" borderId="1" xfId="0" applyFont="1" applyFill="1" applyBorder="1" applyAlignment="1">
      <alignment horizontal="center"/>
    </xf>
    <xf numFmtId="0" fontId="1" fillId="27" borderId="13" xfId="0" applyFont="1" applyFill="1" applyBorder="1" applyAlignment="1">
      <alignment horizontal="left"/>
    </xf>
    <xf numFmtId="0" fontId="0" fillId="0" borderId="19" xfId="0" applyBorder="1" applyAlignment="1" applyProtection="1">
      <alignment horizontal="left"/>
      <protection locked="0"/>
    </xf>
    <xf numFmtId="0" fontId="0" fillId="0" borderId="20" xfId="0" applyBorder="1" applyAlignment="1" applyProtection="1">
      <alignment horizontal="left"/>
      <protection locked="0"/>
    </xf>
    <xf numFmtId="0" fontId="0" fillId="0" borderId="21" xfId="0" applyBorder="1" applyAlignment="1" applyProtection="1">
      <alignment horizontal="left"/>
      <protection locked="0"/>
    </xf>
    <xf numFmtId="0" fontId="30" fillId="26" borderId="0" xfId="0" applyFont="1" applyFill="1" applyAlignment="1">
      <alignment horizontal="center"/>
    </xf>
    <xf numFmtId="0" fontId="1" fillId="0" borderId="0" xfId="0" applyFont="1" applyAlignment="1">
      <alignment horizontal="center"/>
    </xf>
    <xf numFmtId="169" fontId="27" fillId="0" borderId="36" xfId="0" applyNumberFormat="1" applyFont="1" applyBorder="1" applyAlignment="1">
      <alignment horizontal="left" vertical="top" wrapText="1"/>
    </xf>
    <xf numFmtId="169" fontId="27" fillId="0" borderId="37" xfId="0" applyNumberFormat="1" applyFont="1" applyBorder="1" applyAlignment="1">
      <alignment horizontal="left" vertical="top" wrapText="1"/>
    </xf>
    <xf numFmtId="169" fontId="27" fillId="0" borderId="38" xfId="0" applyNumberFormat="1" applyFont="1" applyBorder="1" applyAlignment="1">
      <alignment horizontal="left" vertical="top" wrapText="1"/>
    </xf>
    <xf numFmtId="0" fontId="27" fillId="0" borderId="19" xfId="0" applyFont="1" applyBorder="1" applyAlignment="1">
      <alignment horizontal="left" vertical="top"/>
    </xf>
    <xf numFmtId="0" fontId="27" fillId="0" borderId="20" xfId="0" applyFont="1" applyBorder="1" applyAlignment="1">
      <alignment horizontal="left" vertical="top"/>
    </xf>
    <xf numFmtId="0" fontId="27" fillId="0" borderId="21" xfId="0" applyFont="1" applyBorder="1" applyAlignment="1">
      <alignment horizontal="left" vertical="top"/>
    </xf>
    <xf numFmtId="0" fontId="27" fillId="0" borderId="19" xfId="0" applyFont="1" applyBorder="1" applyAlignment="1" applyProtection="1">
      <alignment vertical="top" wrapText="1"/>
      <protection locked="0"/>
    </xf>
    <xf numFmtId="0" fontId="27" fillId="0" borderId="20" xfId="0" applyFont="1" applyBorder="1" applyAlignment="1" applyProtection="1">
      <alignment vertical="top" wrapText="1"/>
      <protection locked="0"/>
    </xf>
    <xf numFmtId="0" fontId="27" fillId="0" borderId="21" xfId="0" applyFont="1" applyBorder="1" applyAlignment="1" applyProtection="1">
      <alignment vertical="top" wrapText="1"/>
      <protection locked="0"/>
    </xf>
    <xf numFmtId="0" fontId="27" fillId="0" borderId="19" xfId="0" applyFont="1" applyBorder="1" applyAlignment="1">
      <alignment horizontal="left" vertical="top" wrapText="1"/>
    </xf>
    <xf numFmtId="0" fontId="27" fillId="0" borderId="20" xfId="0" applyFont="1" applyBorder="1" applyAlignment="1">
      <alignment horizontal="left" vertical="top" wrapText="1"/>
    </xf>
    <xf numFmtId="0" fontId="27" fillId="0" borderId="21" xfId="0" applyFont="1" applyBorder="1" applyAlignment="1">
      <alignment horizontal="left" vertical="top" wrapText="1"/>
    </xf>
    <xf numFmtId="169" fontId="27" fillId="0" borderId="19" xfId="0" applyNumberFormat="1" applyFont="1" applyBorder="1" applyAlignment="1">
      <alignment horizontal="left"/>
    </xf>
    <xf numFmtId="169" fontId="27" fillId="0" borderId="20" xfId="0" applyNumberFormat="1" applyFont="1" applyBorder="1" applyAlignment="1">
      <alignment horizontal="left"/>
    </xf>
    <xf numFmtId="169" fontId="27" fillId="0" borderId="21" xfId="0" applyNumberFormat="1" applyFont="1" applyBorder="1" applyAlignment="1">
      <alignment horizontal="left"/>
    </xf>
    <xf numFmtId="10" fontId="0" fillId="0" borderId="19" xfId="0" applyNumberFormat="1" applyBorder="1" applyAlignment="1" applyProtection="1">
      <alignment horizontal="center"/>
      <protection locked="0"/>
    </xf>
    <xf numFmtId="10" fontId="0" fillId="0" borderId="20" xfId="0" applyNumberFormat="1" applyBorder="1" applyAlignment="1" applyProtection="1">
      <alignment horizontal="center"/>
      <protection locked="0"/>
    </xf>
    <xf numFmtId="10" fontId="0" fillId="0" borderId="21" xfId="0" applyNumberFormat="1" applyBorder="1" applyAlignment="1" applyProtection="1">
      <alignment horizontal="center"/>
      <protection locked="0"/>
    </xf>
    <xf numFmtId="0" fontId="0" fillId="26" borderId="23" xfId="0" applyFill="1" applyBorder="1" applyAlignment="1">
      <alignment horizontal="center"/>
    </xf>
    <xf numFmtId="0" fontId="0" fillId="26" borderId="24" xfId="0" applyFill="1" applyBorder="1" applyAlignment="1">
      <alignment horizontal="center"/>
    </xf>
    <xf numFmtId="0" fontId="1" fillId="26" borderId="0" xfId="0" applyFont="1" applyFill="1" applyAlignment="1">
      <alignment horizontal="center"/>
    </xf>
    <xf numFmtId="0" fontId="0" fillId="26" borderId="0" xfId="0" applyFill="1" applyAlignment="1">
      <alignment horizontal="center"/>
    </xf>
    <xf numFmtId="0" fontId="0" fillId="26" borderId="26" xfId="0" applyFill="1" applyBorder="1" applyAlignment="1">
      <alignment horizontal="center"/>
    </xf>
    <xf numFmtId="0" fontId="1" fillId="26" borderId="1" xfId="0" applyFont="1" applyFill="1" applyBorder="1" applyAlignment="1">
      <alignment horizontal="center"/>
    </xf>
    <xf numFmtId="0" fontId="0" fillId="26" borderId="1" xfId="0" applyFill="1" applyBorder="1" applyAlignment="1">
      <alignment horizontal="center"/>
    </xf>
    <xf numFmtId="0" fontId="0" fillId="26" borderId="28" xfId="0" applyFill="1" applyBorder="1" applyAlignment="1">
      <alignment horizontal="center"/>
    </xf>
    <xf numFmtId="0" fontId="1" fillId="0" borderId="0" xfId="0" applyFont="1" applyAlignment="1">
      <alignment horizontal="left"/>
    </xf>
    <xf numFmtId="49" fontId="0" fillId="0" borderId="1" xfId="0" applyNumberFormat="1" applyBorder="1" applyAlignment="1">
      <alignment horizontal="left"/>
    </xf>
    <xf numFmtId="0" fontId="0" fillId="0" borderId="1" xfId="0" applyBorder="1" applyAlignment="1">
      <alignment horizontal="left"/>
    </xf>
    <xf numFmtId="0" fontId="2" fillId="0" borderId="25" xfId="0" applyFont="1" applyBorder="1" applyAlignment="1">
      <alignment horizontal="center"/>
    </xf>
    <xf numFmtId="0" fontId="2" fillId="0" borderId="0" xfId="0" applyFont="1" applyAlignment="1">
      <alignment horizontal="center"/>
    </xf>
    <xf numFmtId="0" fontId="2" fillId="0" borderId="26" xfId="0" applyFont="1" applyBorder="1" applyAlignment="1">
      <alignment horizontal="center"/>
    </xf>
    <xf numFmtId="0" fontId="1" fillId="2" borderId="28" xfId="0" applyFont="1" applyFill="1" applyBorder="1" applyAlignment="1">
      <alignment horizontal="center"/>
    </xf>
    <xf numFmtId="42" fontId="1" fillId="2" borderId="15" xfId="0" applyNumberFormat="1" applyFont="1" applyFill="1" applyBorder="1" applyAlignment="1">
      <alignment horizontal="center"/>
    </xf>
    <xf numFmtId="42" fontId="1" fillId="2" borderId="17" xfId="0" applyNumberFormat="1" applyFont="1" applyFill="1" applyBorder="1" applyAlignment="1">
      <alignment horizontal="center"/>
    </xf>
  </cellXfs>
  <cellStyles count="265">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Bad 2" xfId="49" xr:uid="{00000000-0005-0000-0000-000030000000}"/>
    <cellStyle name="Bad 3" xfId="50" xr:uid="{00000000-0005-0000-0000-000031000000}"/>
    <cellStyle name="Calculation 2" xfId="51" xr:uid="{00000000-0005-0000-0000-000032000000}"/>
    <cellStyle name="Calculation 3" xfId="52" xr:uid="{00000000-0005-0000-0000-000033000000}"/>
    <cellStyle name="Check Cell 2" xfId="53" xr:uid="{00000000-0005-0000-0000-000034000000}"/>
    <cellStyle name="Check Cell 3" xfId="54" xr:uid="{00000000-0005-0000-0000-000035000000}"/>
    <cellStyle name="Comma" xfId="261" builtinId="3"/>
    <cellStyle name="Comma 2" xfId="55" xr:uid="{00000000-0005-0000-0000-000037000000}"/>
    <cellStyle name="Comma 2 2" xfId="56" xr:uid="{00000000-0005-0000-0000-000038000000}"/>
    <cellStyle name="Comma 3" xfId="57" xr:uid="{00000000-0005-0000-0000-000039000000}"/>
    <cellStyle name="Comma 3 2" xfId="58" xr:uid="{00000000-0005-0000-0000-00003A000000}"/>
    <cellStyle name="Comma 4" xfId="59" xr:uid="{00000000-0005-0000-0000-00003B000000}"/>
    <cellStyle name="Comma 5" xfId="60" xr:uid="{00000000-0005-0000-0000-00003C000000}"/>
    <cellStyle name="Currency" xfId="262" builtinId="4"/>
    <cellStyle name="Currency 2" xfId="61" xr:uid="{00000000-0005-0000-0000-00003E000000}"/>
    <cellStyle name="Currency 3" xfId="62" xr:uid="{00000000-0005-0000-0000-00003F000000}"/>
    <cellStyle name="Currency 3 2" xfId="63" xr:uid="{00000000-0005-0000-0000-000040000000}"/>
    <cellStyle name="Currency 4" xfId="64" xr:uid="{00000000-0005-0000-0000-000041000000}"/>
    <cellStyle name="Currency 5" xfId="65" xr:uid="{00000000-0005-0000-0000-000042000000}"/>
    <cellStyle name="Currency 6" xfId="66" xr:uid="{00000000-0005-0000-0000-000043000000}"/>
    <cellStyle name="Currency 7" xfId="122" xr:uid="{00000000-0005-0000-0000-000044000000}"/>
    <cellStyle name="Dezimal [0]_Compiling Utility Macros" xfId="67" xr:uid="{00000000-0005-0000-0000-000045000000}"/>
    <cellStyle name="Dezimal_Compiling Utility Macros" xfId="68" xr:uid="{00000000-0005-0000-0000-000046000000}"/>
    <cellStyle name="Explanatory Text 2" xfId="69" xr:uid="{00000000-0005-0000-0000-000047000000}"/>
    <cellStyle name="Explanatory Text 3" xfId="70" xr:uid="{00000000-0005-0000-0000-000048000000}"/>
    <cellStyle name="Followed Hyperlink" xfId="230" builtinId="9" hidden="1"/>
    <cellStyle name="Followed Hyperlink" xfId="140" builtinId="9" hidden="1"/>
    <cellStyle name="Followed Hyperlink" xfId="142" builtinId="9" hidden="1"/>
    <cellStyle name="Followed Hyperlink" xfId="144" builtinId="9" hidden="1"/>
    <cellStyle name="Followed Hyperlink" xfId="150" builtinId="9" hidden="1"/>
    <cellStyle name="Followed Hyperlink" xfId="138" builtinId="9" hidden="1"/>
    <cellStyle name="Followed Hyperlink" xfId="132" builtinId="9" hidden="1"/>
    <cellStyle name="Followed Hyperlink" xfId="124" builtinId="9" hidden="1"/>
    <cellStyle name="Followed Hyperlink" xfId="128" builtinId="9" hidden="1"/>
    <cellStyle name="Followed Hyperlink" xfId="130" builtinId="9" hidden="1"/>
    <cellStyle name="Followed Hyperlink" xfId="136" builtinId="9" hidden="1"/>
    <cellStyle name="Followed Hyperlink" xfId="190" builtinId="9" hidden="1"/>
    <cellStyle name="Followed Hyperlink" xfId="172" builtinId="9" hidden="1"/>
    <cellStyle name="Followed Hyperlink" xfId="180" builtinId="9" hidden="1"/>
    <cellStyle name="Followed Hyperlink" xfId="134" builtinId="9" hidden="1"/>
    <cellStyle name="Followed Hyperlink" xfId="154" builtinId="9" hidden="1"/>
    <cellStyle name="Followed Hyperlink" xfId="176" builtinId="9" hidden="1"/>
    <cellStyle name="Followed Hyperlink" xfId="178" builtinId="9" hidden="1"/>
    <cellStyle name="Followed Hyperlink" xfId="182" builtinId="9" hidden="1"/>
    <cellStyle name="Followed Hyperlink" xfId="188" builtinId="9" hidden="1"/>
    <cellStyle name="Followed Hyperlink" xfId="186" builtinId="9" hidden="1"/>
    <cellStyle name="Followed Hyperlink" xfId="174" builtinId="9" hidden="1"/>
    <cellStyle name="Followed Hyperlink" xfId="164" builtinId="9" hidden="1"/>
    <cellStyle name="Followed Hyperlink" xfId="166" builtinId="9" hidden="1"/>
    <cellStyle name="Followed Hyperlink" xfId="156" builtinId="9" hidden="1"/>
    <cellStyle name="Followed Hyperlink" xfId="194" builtinId="9" hidden="1"/>
    <cellStyle name="Followed Hyperlink" xfId="158" builtinId="9" hidden="1"/>
    <cellStyle name="Followed Hyperlink" xfId="160" builtinId="9" hidden="1"/>
    <cellStyle name="Followed Hyperlink" xfId="184" builtinId="9" hidden="1"/>
    <cellStyle name="Followed Hyperlink" xfId="168" builtinId="9" hidden="1"/>
    <cellStyle name="Followed Hyperlink" xfId="162" builtinId="9" hidden="1"/>
    <cellStyle name="Followed Hyperlink" xfId="146" builtinId="9" hidden="1"/>
    <cellStyle name="Followed Hyperlink" xfId="126" builtinId="9" hidden="1"/>
    <cellStyle name="Followed Hyperlink" xfId="148" builtinId="9" hidden="1"/>
    <cellStyle name="Followed Hyperlink" xfId="170" builtinId="9" hidden="1"/>
    <cellStyle name="Followed Hyperlink" xfId="254" builtinId="9" hidden="1"/>
    <cellStyle name="Followed Hyperlink" xfId="214" builtinId="9" hidden="1"/>
    <cellStyle name="Followed Hyperlink" xfId="216" builtinId="9" hidden="1"/>
    <cellStyle name="Followed Hyperlink" xfId="220" builtinId="9" hidden="1"/>
    <cellStyle name="Followed Hyperlink" xfId="224" builtinId="9" hidden="1"/>
    <cellStyle name="Followed Hyperlink" xfId="228" builtinId="9" hidden="1"/>
    <cellStyle name="Followed Hyperlink" xfId="212" builtinId="9" hidden="1"/>
    <cellStyle name="Followed Hyperlink" xfId="204" builtinId="9" hidden="1"/>
    <cellStyle name="Followed Hyperlink" xfId="196" builtinId="9" hidden="1"/>
    <cellStyle name="Followed Hyperlink" xfId="192" builtinId="9" hidden="1"/>
    <cellStyle name="Followed Hyperlink" xfId="198" builtinId="9" hidden="1"/>
    <cellStyle name="Followed Hyperlink" xfId="200" builtinId="9" hidden="1"/>
    <cellStyle name="Followed Hyperlink" xfId="222" builtinId="9" hidden="1"/>
    <cellStyle name="Followed Hyperlink" xfId="208" builtinId="9" hidden="1"/>
    <cellStyle name="Followed Hyperlink" xfId="202" builtinId="9" hidden="1"/>
    <cellStyle name="Followed Hyperlink" xfId="256" builtinId="9" hidden="1"/>
    <cellStyle name="Followed Hyperlink" xfId="244" builtinId="9" hidden="1"/>
    <cellStyle name="Followed Hyperlink" xfId="242" builtinId="9" hidden="1"/>
    <cellStyle name="Followed Hyperlink" xfId="206" builtinId="9" hidden="1"/>
    <cellStyle name="Followed Hyperlink" xfId="232" builtinId="9" hidden="1"/>
    <cellStyle name="Followed Hyperlink" xfId="252" builtinId="9" hidden="1"/>
    <cellStyle name="Followed Hyperlink" xfId="258" builtinId="9" hidden="1"/>
    <cellStyle name="Followed Hyperlink" xfId="250" builtinId="9" hidden="1"/>
    <cellStyle name="Followed Hyperlink" xfId="234" builtinId="9" hidden="1"/>
    <cellStyle name="Followed Hyperlink" xfId="226" builtinId="9" hidden="1"/>
    <cellStyle name="Followed Hyperlink" xfId="210" builtinId="9" hidden="1"/>
    <cellStyle name="Followed Hyperlink" xfId="218" builtinId="9" hidden="1"/>
    <cellStyle name="Followed Hyperlink" xfId="260" builtinId="9" hidden="1"/>
    <cellStyle name="Followed Hyperlink" xfId="240" builtinId="9" hidden="1"/>
    <cellStyle name="Followed Hyperlink" xfId="246" builtinId="9" hidden="1"/>
    <cellStyle name="Followed Hyperlink" xfId="248" builtinId="9" hidden="1"/>
    <cellStyle name="Followed Hyperlink" xfId="236" builtinId="9" hidden="1"/>
    <cellStyle name="Followed Hyperlink" xfId="238" builtinId="9" hidden="1"/>
    <cellStyle name="Followed Hyperlink" xfId="152" builtinId="9" hidden="1"/>
    <cellStyle name="Good 2" xfId="71" xr:uid="{00000000-0005-0000-0000-00008E000000}"/>
    <cellStyle name="Good 3" xfId="72" xr:uid="{00000000-0005-0000-0000-00008F000000}"/>
    <cellStyle name="Heading 1 2" xfId="73" xr:uid="{00000000-0005-0000-0000-000090000000}"/>
    <cellStyle name="Heading 1 3" xfId="74" xr:uid="{00000000-0005-0000-0000-000091000000}"/>
    <cellStyle name="Heading 2 2" xfId="75" xr:uid="{00000000-0005-0000-0000-000092000000}"/>
    <cellStyle name="Heading 2 3" xfId="76" xr:uid="{00000000-0005-0000-0000-000093000000}"/>
    <cellStyle name="Heading 3 2" xfId="77" xr:uid="{00000000-0005-0000-0000-000094000000}"/>
    <cellStyle name="Heading 3 3" xfId="78" xr:uid="{00000000-0005-0000-0000-000095000000}"/>
    <cellStyle name="Heading 4 2" xfId="79" xr:uid="{00000000-0005-0000-0000-000096000000}"/>
    <cellStyle name="Heading 4 3" xfId="80" xr:uid="{00000000-0005-0000-0000-000097000000}"/>
    <cellStyle name="Hyperlink" xfId="125" builtinId="8" hidden="1"/>
    <cellStyle name="Hyperlink" xfId="123" builtinId="8" hidden="1"/>
    <cellStyle name="Hyperlink" xfId="127" builtinId="8" hidden="1"/>
    <cellStyle name="Hyperlink" xfId="131" builtinId="8" hidden="1"/>
    <cellStyle name="Hyperlink" xfId="129" builtinId="8" hidden="1"/>
    <cellStyle name="Hyperlink" xfId="133" builtinId="8" hidden="1"/>
    <cellStyle name="Hyperlink" xfId="231" builtinId="8" hidden="1"/>
    <cellStyle name="Hyperlink" xfId="203"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01" builtinId="8" hidden="1"/>
    <cellStyle name="Hyperlink" xfId="179" builtinId="8" hidden="1"/>
    <cellStyle name="Hyperlink" xfId="181" builtinId="8" hidden="1"/>
    <cellStyle name="Hyperlink" xfId="183" builtinId="8" hidden="1"/>
    <cellStyle name="Hyperlink" xfId="177" builtinId="8" hidden="1"/>
    <cellStyle name="Hyperlink" xfId="205" builtinId="8" hidden="1"/>
    <cellStyle name="Hyperlink" xfId="219" builtinId="8" hidden="1"/>
    <cellStyle name="Hyperlink" xfId="135" builtinId="8" hidden="1"/>
    <cellStyle name="Hyperlink" xfId="233" builtinId="8" hidden="1"/>
    <cellStyle name="Hyperlink" xfId="235" builtinId="8" hidden="1"/>
    <cellStyle name="Hyperlink" xfId="241" builtinId="8" hidden="1"/>
    <cellStyle name="Hyperlink" xfId="243" builtinId="8" hidden="1"/>
    <cellStyle name="Hyperlink" xfId="245" builtinId="8" hidden="1"/>
    <cellStyle name="Hyperlink" xfId="239" builtinId="8" hidden="1"/>
    <cellStyle name="Hyperlink" xfId="207"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223" builtinId="8" hidden="1"/>
    <cellStyle name="Hyperlink" xfId="145" builtinId="8" hidden="1"/>
    <cellStyle name="Hyperlink" xfId="225" builtinId="8" hidden="1"/>
    <cellStyle name="Hyperlink" xfId="227" builtinId="8" hidden="1"/>
    <cellStyle name="Hyperlink" xfId="229" builtinId="8" hidden="1"/>
    <cellStyle name="Hyperlink" xfId="221" builtinId="8" hidden="1"/>
    <cellStyle name="Hyperlink" xfId="191" builtinId="8" hidden="1"/>
    <cellStyle name="Hyperlink" xfId="157" builtinId="8" hidden="1"/>
    <cellStyle name="Hyperlink" xfId="247" builtinId="8" hidden="1"/>
    <cellStyle name="Hyperlink" xfId="199" builtinId="8" hidden="1"/>
    <cellStyle name="Hyperlink" xfId="173" builtinId="8" hidden="1"/>
    <cellStyle name="Hyperlink" xfId="159" builtinId="8" hidden="1"/>
    <cellStyle name="Hyperlink" xfId="139" builtinId="8" hidden="1"/>
    <cellStyle name="Hyperlink" xfId="141" builtinId="8" hidden="1"/>
    <cellStyle name="Hyperlink" xfId="143" builtinId="8" hidden="1"/>
    <cellStyle name="Hyperlink" xfId="137" builtinId="8" hidden="1"/>
    <cellStyle name="Hyperlink" xfId="175" builtinId="8" hidden="1"/>
    <cellStyle name="Hyperlink" xfId="237" builtinId="8" hidden="1"/>
    <cellStyle name="Hyperlink" xfId="187" builtinId="8" hidden="1"/>
    <cellStyle name="Hyperlink" xfId="189" builtinId="8" hidden="1"/>
    <cellStyle name="Hyperlink" xfId="193" builtinId="8" hidden="1"/>
    <cellStyle name="Hyperlink" xfId="195" builtinId="8" hidden="1"/>
    <cellStyle name="Hyperlink" xfId="197" builtinId="8" hidden="1"/>
    <cellStyle name="Hyperlink" xfId="163" builtinId="8" hidden="1"/>
    <cellStyle name="Hyperlink" xfId="185" builtinId="8" hidden="1"/>
    <cellStyle name="Hyperlink" xfId="161" builtinId="8" hidden="1"/>
    <cellStyle name="Hyperlink" xfId="165" builtinId="8" hidden="1"/>
    <cellStyle name="Hyperlink" xfId="167" builtinId="8" hidden="1"/>
    <cellStyle name="Hyperlink" xfId="169" builtinId="8" hidden="1"/>
    <cellStyle name="Hyperlink" xfId="171" builtinId="8" hidden="1"/>
    <cellStyle name="Hyperlink" xfId="251" builtinId="8" hidden="1"/>
    <cellStyle name="Hyperlink" xfId="249" builtinId="8" hidden="1"/>
    <cellStyle name="Hyperlink" xfId="253" builtinId="8" hidden="1"/>
    <cellStyle name="Hyperlink" xfId="255" builtinId="8" hidden="1"/>
    <cellStyle name="Hyperlink" xfId="259" builtinId="8" hidden="1"/>
    <cellStyle name="Hyperlink" xfId="257" builtinId="8" hidden="1"/>
    <cellStyle name="Hyperlink" xfId="264" builtinId="8"/>
    <cellStyle name="Hyperlink 2" xfId="81" xr:uid="{00000000-0005-0000-0000-0000DE000000}"/>
    <cellStyle name="Input 2" xfId="82" xr:uid="{00000000-0005-0000-0000-0000DF000000}"/>
    <cellStyle name="Input 3" xfId="83" xr:uid="{00000000-0005-0000-0000-0000E0000000}"/>
    <cellStyle name="Linked Cell 2" xfId="84" xr:uid="{00000000-0005-0000-0000-0000E1000000}"/>
    <cellStyle name="Linked Cell 3" xfId="85" xr:uid="{00000000-0005-0000-0000-0000E2000000}"/>
    <cellStyle name="Neutral 2" xfId="86" xr:uid="{00000000-0005-0000-0000-0000E3000000}"/>
    <cellStyle name="Neutral 3" xfId="87" xr:uid="{00000000-0005-0000-0000-0000E4000000}"/>
    <cellStyle name="Normal" xfId="0" builtinId="0"/>
    <cellStyle name="Normal 10" xfId="88" xr:uid="{00000000-0005-0000-0000-0000E6000000}"/>
    <cellStyle name="Normal 11" xfId="89" xr:uid="{00000000-0005-0000-0000-0000E7000000}"/>
    <cellStyle name="Normal 12" xfId="90" xr:uid="{00000000-0005-0000-0000-0000E8000000}"/>
    <cellStyle name="Normal 13" xfId="91" xr:uid="{00000000-0005-0000-0000-0000E9000000}"/>
    <cellStyle name="Normal 2" xfId="92" xr:uid="{00000000-0005-0000-0000-0000EA000000}"/>
    <cellStyle name="Normal 2 2" xfId="93" xr:uid="{00000000-0005-0000-0000-0000EB000000}"/>
    <cellStyle name="Normal 2 2 2" xfId="94" xr:uid="{00000000-0005-0000-0000-0000EC000000}"/>
    <cellStyle name="Normal 2 3" xfId="95" xr:uid="{00000000-0005-0000-0000-0000ED000000}"/>
    <cellStyle name="Normal 3" xfId="96" xr:uid="{00000000-0005-0000-0000-0000EE000000}"/>
    <cellStyle name="Normal 3 2" xfId="97" xr:uid="{00000000-0005-0000-0000-0000EF000000}"/>
    <cellStyle name="Normal 4" xfId="98" xr:uid="{00000000-0005-0000-0000-0000F0000000}"/>
    <cellStyle name="Normal 5" xfId="99" xr:uid="{00000000-0005-0000-0000-0000F1000000}"/>
    <cellStyle name="Normal 6" xfId="100" xr:uid="{00000000-0005-0000-0000-0000F2000000}"/>
    <cellStyle name="Normal 6 2" xfId="101" xr:uid="{00000000-0005-0000-0000-0000F3000000}"/>
    <cellStyle name="Normal 7" xfId="102" xr:uid="{00000000-0005-0000-0000-0000F4000000}"/>
    <cellStyle name="Normal 7 2" xfId="103" xr:uid="{00000000-0005-0000-0000-0000F5000000}"/>
    <cellStyle name="Normal 8" xfId="104" xr:uid="{00000000-0005-0000-0000-0000F6000000}"/>
    <cellStyle name="Normal 9" xfId="105" xr:uid="{00000000-0005-0000-0000-0000F7000000}"/>
    <cellStyle name="Note 2" xfId="106" xr:uid="{00000000-0005-0000-0000-0000F8000000}"/>
    <cellStyle name="Note 3" xfId="107" xr:uid="{00000000-0005-0000-0000-0000F9000000}"/>
    <cellStyle name="Output 2" xfId="108" xr:uid="{00000000-0005-0000-0000-0000FA000000}"/>
    <cellStyle name="Output 3" xfId="109" xr:uid="{00000000-0005-0000-0000-0000FB000000}"/>
    <cellStyle name="Percent" xfId="263" builtinId="5"/>
    <cellStyle name="Percent 2" xfId="110" xr:uid="{00000000-0005-0000-0000-0000FD000000}"/>
    <cellStyle name="Percent 3" xfId="111" xr:uid="{00000000-0005-0000-0000-0000FE000000}"/>
    <cellStyle name="Percent 4" xfId="112" xr:uid="{00000000-0005-0000-0000-0000FF000000}"/>
    <cellStyle name="Standard_Anpassen der Amortisation" xfId="113" xr:uid="{00000000-0005-0000-0000-000000010000}"/>
    <cellStyle name="Title 2" xfId="114" xr:uid="{00000000-0005-0000-0000-000001010000}"/>
    <cellStyle name="Title 3" xfId="115" xr:uid="{00000000-0005-0000-0000-000002010000}"/>
    <cellStyle name="Total 2" xfId="116" xr:uid="{00000000-0005-0000-0000-000003010000}"/>
    <cellStyle name="Total 3" xfId="117" xr:uid="{00000000-0005-0000-0000-000004010000}"/>
    <cellStyle name="Währung [0]_Compiling Utility Macros" xfId="118" xr:uid="{00000000-0005-0000-0000-000005010000}"/>
    <cellStyle name="Währung_Compiling Utility Macros" xfId="119" xr:uid="{00000000-0005-0000-0000-000006010000}"/>
    <cellStyle name="Warning Text 2" xfId="120" xr:uid="{00000000-0005-0000-0000-000007010000}"/>
    <cellStyle name="Warning Text 3" xfId="121" xr:uid="{00000000-0005-0000-0000-000008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cfr.gov/cgi-bin/text-idx?tpl=/ecfrbrowse/Title02/2cfr200_main_02.tp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28"/>
  <sheetViews>
    <sheetView zoomScale="130" zoomScaleNormal="130" zoomScaleSheetLayoutView="100" workbookViewId="0">
      <selection activeCell="C18" sqref="C18"/>
    </sheetView>
  </sheetViews>
  <sheetFormatPr defaultColWidth="8.81640625" defaultRowHeight="14.5" x14ac:dyDescent="0.35"/>
  <cols>
    <col min="1" max="1" width="2.7265625" style="148" customWidth="1"/>
    <col min="2" max="2" width="3.81640625" style="148" customWidth="1"/>
    <col min="3" max="3" width="101.453125" style="148" customWidth="1"/>
    <col min="4" max="4" width="2.7265625" style="148" customWidth="1"/>
    <col min="5" max="5" width="8.81640625" style="277"/>
    <col min="6" max="16384" width="8.81640625" style="148"/>
  </cols>
  <sheetData>
    <row r="2" spans="2:13" x14ac:dyDescent="0.35">
      <c r="B2" s="279" t="s">
        <v>124</v>
      </c>
      <c r="C2" s="280"/>
      <c r="D2" s="62"/>
      <c r="E2" s="273"/>
      <c r="F2" s="62"/>
      <c r="G2" s="62"/>
      <c r="H2" s="62"/>
      <c r="I2" s="62"/>
      <c r="J2" s="62"/>
      <c r="K2" s="62"/>
      <c r="L2" s="62"/>
      <c r="M2" s="62"/>
    </row>
    <row r="3" spans="2:13" x14ac:dyDescent="0.35">
      <c r="B3" s="281" t="s">
        <v>0</v>
      </c>
      <c r="C3" s="282"/>
      <c r="D3" s="271"/>
      <c r="E3" s="271"/>
      <c r="F3" s="271"/>
      <c r="G3" s="271"/>
      <c r="H3" s="271"/>
      <c r="I3" s="271"/>
      <c r="J3" s="271"/>
      <c r="K3" s="271"/>
      <c r="L3" s="271"/>
      <c r="M3" s="271"/>
    </row>
    <row r="4" spans="2:13" x14ac:dyDescent="0.35">
      <c r="B4" s="283" t="s">
        <v>1</v>
      </c>
      <c r="C4" s="284"/>
      <c r="D4" s="62"/>
      <c r="E4" s="273"/>
      <c r="F4" s="62"/>
      <c r="G4" s="62"/>
      <c r="H4" s="62"/>
      <c r="I4" s="62"/>
      <c r="J4" s="62"/>
      <c r="K4" s="62"/>
      <c r="L4" s="62"/>
      <c r="M4" s="62"/>
    </row>
    <row r="5" spans="2:13" ht="15" customHeight="1" x14ac:dyDescent="0.35">
      <c r="B5" s="149"/>
      <c r="C5" s="150"/>
      <c r="D5" s="150"/>
      <c r="E5" s="274"/>
      <c r="F5" s="150"/>
      <c r="G5" s="150"/>
      <c r="H5" s="150"/>
      <c r="I5" s="150"/>
      <c r="J5" s="150"/>
      <c r="K5" s="150"/>
      <c r="L5" s="150"/>
      <c r="M5" s="150"/>
    </row>
    <row r="6" spans="2:13" ht="43.5" x14ac:dyDescent="0.35">
      <c r="B6" s="151"/>
      <c r="C6" s="152" t="s">
        <v>2</v>
      </c>
      <c r="D6" s="150"/>
      <c r="E6" s="274"/>
      <c r="F6" s="150"/>
      <c r="G6" s="150"/>
      <c r="H6" s="150"/>
      <c r="I6" s="150"/>
      <c r="J6" s="150"/>
      <c r="K6" s="150"/>
      <c r="L6" s="150"/>
      <c r="M6" s="150"/>
    </row>
    <row r="7" spans="2:13" ht="117.65" customHeight="1" x14ac:dyDescent="0.35">
      <c r="B7" s="270">
        <v>1</v>
      </c>
      <c r="C7" s="267" t="s">
        <v>3</v>
      </c>
      <c r="D7" s="153"/>
      <c r="E7" s="274"/>
      <c r="F7" s="150"/>
      <c r="G7" s="150"/>
      <c r="H7" s="150"/>
      <c r="I7" s="150"/>
      <c r="J7" s="150"/>
      <c r="K7" s="150"/>
      <c r="L7" s="150"/>
      <c r="M7" s="150"/>
    </row>
    <row r="8" spans="2:13" ht="39.75" customHeight="1" x14ac:dyDescent="0.35">
      <c r="B8" s="270">
        <v>2</v>
      </c>
      <c r="C8" s="272" t="s">
        <v>125</v>
      </c>
      <c r="D8" s="153"/>
      <c r="E8" s="275"/>
      <c r="F8" s="150"/>
      <c r="G8" s="150"/>
      <c r="H8" s="150"/>
      <c r="I8" s="150"/>
      <c r="J8" s="150"/>
      <c r="K8" s="150"/>
      <c r="L8" s="150"/>
      <c r="M8" s="150"/>
    </row>
    <row r="9" spans="2:13" ht="101.5" x14ac:dyDescent="0.35">
      <c r="B9" s="270">
        <v>3</v>
      </c>
      <c r="C9" s="272" t="s">
        <v>126</v>
      </c>
      <c r="D9" s="153"/>
      <c r="E9" s="275"/>
      <c r="F9" s="150"/>
      <c r="G9" s="150"/>
      <c r="H9" s="150"/>
      <c r="I9" s="150"/>
      <c r="J9" s="150"/>
      <c r="K9" s="150"/>
      <c r="L9" s="150"/>
      <c r="M9" s="150"/>
    </row>
    <row r="10" spans="2:13" ht="38.25" customHeight="1" x14ac:dyDescent="0.35">
      <c r="B10" s="154">
        <v>4</v>
      </c>
      <c r="C10" s="155" t="s">
        <v>4</v>
      </c>
      <c r="D10" s="153"/>
      <c r="E10" s="274"/>
      <c r="F10" s="150"/>
      <c r="G10" s="150"/>
      <c r="H10" s="150"/>
      <c r="I10" s="150"/>
      <c r="J10" s="150"/>
      <c r="K10" s="150"/>
      <c r="L10" s="150"/>
      <c r="M10" s="150"/>
    </row>
    <row r="11" spans="2:13" ht="106.5" customHeight="1" x14ac:dyDescent="0.35">
      <c r="B11" s="154">
        <v>5</v>
      </c>
      <c r="C11" s="155" t="s">
        <v>5</v>
      </c>
      <c r="D11" s="149"/>
      <c r="E11" s="276"/>
      <c r="F11" s="149"/>
      <c r="G11" s="149"/>
      <c r="H11" s="149"/>
      <c r="I11" s="149"/>
      <c r="J11" s="149"/>
      <c r="K11" s="149"/>
      <c r="L11" s="149"/>
      <c r="M11" s="149"/>
    </row>
    <row r="12" spans="2:13" ht="116" x14ac:dyDescent="0.35">
      <c r="B12" s="154">
        <v>6</v>
      </c>
      <c r="C12" s="155" t="s">
        <v>6</v>
      </c>
      <c r="D12" s="149"/>
      <c r="E12" s="276"/>
      <c r="F12" s="149"/>
      <c r="G12" s="149"/>
      <c r="H12" s="149"/>
      <c r="I12" s="149"/>
      <c r="J12" s="149"/>
      <c r="K12" s="149"/>
      <c r="L12" s="149"/>
      <c r="M12" s="149"/>
    </row>
    <row r="13" spans="2:13" ht="87" x14ac:dyDescent="0.35">
      <c r="B13" s="154">
        <v>7</v>
      </c>
      <c r="C13" s="155" t="s">
        <v>7</v>
      </c>
      <c r="D13" s="149"/>
      <c r="E13" s="276"/>
      <c r="F13" s="149"/>
      <c r="G13" s="149"/>
      <c r="H13" s="149"/>
      <c r="I13" s="149"/>
      <c r="J13" s="149"/>
      <c r="K13" s="149"/>
      <c r="L13" s="149"/>
      <c r="M13" s="149"/>
    </row>
    <row r="14" spans="2:13" ht="36" customHeight="1" x14ac:dyDescent="0.35">
      <c r="B14" s="154">
        <v>8</v>
      </c>
      <c r="C14" s="155" t="s">
        <v>8</v>
      </c>
      <c r="D14" s="149"/>
      <c r="E14" s="276"/>
      <c r="F14" s="149"/>
      <c r="G14" s="149"/>
      <c r="H14" s="149"/>
      <c r="I14" s="149"/>
      <c r="J14" s="149"/>
      <c r="K14" s="149"/>
      <c r="L14" s="149"/>
      <c r="M14" s="149"/>
    </row>
    <row r="15" spans="2:13" ht="44.5" customHeight="1" x14ac:dyDescent="0.35">
      <c r="B15" s="154">
        <v>9</v>
      </c>
      <c r="C15" s="155" t="s">
        <v>9</v>
      </c>
      <c r="D15" s="149"/>
      <c r="E15" s="276"/>
      <c r="F15" s="149"/>
      <c r="G15" s="149"/>
      <c r="H15" s="149"/>
      <c r="I15" s="149"/>
      <c r="J15" s="149"/>
      <c r="K15" s="149"/>
      <c r="L15" s="149"/>
      <c r="M15" s="149"/>
    </row>
    <row r="16" spans="2:13" ht="61.5" customHeight="1" x14ac:dyDescent="0.35">
      <c r="B16" s="285">
        <v>10</v>
      </c>
      <c r="C16" s="156" t="s">
        <v>10</v>
      </c>
      <c r="D16" s="157"/>
      <c r="E16" s="276"/>
      <c r="F16" s="157"/>
      <c r="G16" s="157"/>
      <c r="H16" s="157"/>
      <c r="I16" s="157"/>
      <c r="J16" s="157"/>
      <c r="K16" s="157"/>
      <c r="L16" s="157"/>
      <c r="M16" s="157"/>
    </row>
    <row r="17" spans="2:13" x14ac:dyDescent="0.35">
      <c r="B17" s="286"/>
      <c r="C17" s="158" t="s">
        <v>11</v>
      </c>
      <c r="D17" s="157"/>
      <c r="E17" s="278"/>
      <c r="F17" s="157"/>
      <c r="G17" s="157"/>
      <c r="H17" s="157"/>
      <c r="I17" s="157"/>
      <c r="J17" s="157"/>
      <c r="K17" s="157"/>
      <c r="L17" s="157"/>
      <c r="M17" s="157"/>
    </row>
    <row r="18" spans="2:13" x14ac:dyDescent="0.35">
      <c r="B18" s="149"/>
      <c r="C18" s="157"/>
      <c r="D18" s="157"/>
      <c r="E18" s="276"/>
      <c r="F18" s="157"/>
      <c r="G18" s="157"/>
      <c r="H18" s="157"/>
      <c r="I18" s="157"/>
      <c r="J18" s="157"/>
      <c r="K18" s="157"/>
      <c r="L18" s="157"/>
      <c r="M18" s="157"/>
    </row>
    <row r="19" spans="2:13" x14ac:dyDescent="0.35">
      <c r="B19" s="149"/>
      <c r="C19" s="157"/>
      <c r="D19" s="157"/>
      <c r="E19" s="276"/>
      <c r="F19" s="157"/>
      <c r="G19" s="157"/>
      <c r="H19" s="157"/>
      <c r="I19" s="157"/>
      <c r="J19" s="157"/>
      <c r="K19" s="157"/>
      <c r="L19" s="157"/>
      <c r="M19" s="157"/>
    </row>
    <row r="20" spans="2:13" x14ac:dyDescent="0.35">
      <c r="B20" s="149"/>
      <c r="C20" s="157"/>
      <c r="D20" s="157"/>
      <c r="E20" s="276"/>
      <c r="F20" s="157"/>
      <c r="G20" s="157"/>
      <c r="H20" s="157"/>
      <c r="I20" s="157"/>
      <c r="J20" s="157"/>
      <c r="K20" s="157"/>
      <c r="L20" s="157"/>
      <c r="M20" s="157"/>
    </row>
    <row r="21" spans="2:13" ht="0.75" customHeight="1" x14ac:dyDescent="0.35">
      <c r="B21" s="149"/>
      <c r="C21" s="157"/>
      <c r="D21" s="157"/>
      <c r="E21" s="276"/>
      <c r="F21" s="157"/>
      <c r="G21" s="157"/>
      <c r="H21" s="157"/>
      <c r="I21" s="157"/>
      <c r="J21" s="157"/>
      <c r="K21" s="157"/>
      <c r="L21" s="157"/>
      <c r="M21" s="157"/>
    </row>
    <row r="22" spans="2:13" x14ac:dyDescent="0.35">
      <c r="B22" s="149"/>
      <c r="C22" s="157"/>
      <c r="D22" s="157"/>
      <c r="E22" s="276"/>
      <c r="F22" s="157"/>
      <c r="G22" s="157"/>
      <c r="H22" s="157"/>
      <c r="I22" s="157"/>
      <c r="J22" s="157"/>
      <c r="K22" s="157"/>
      <c r="L22" s="157"/>
      <c r="M22" s="157"/>
    </row>
    <row r="23" spans="2:13" x14ac:dyDescent="0.35">
      <c r="B23" s="149"/>
      <c r="C23" s="157"/>
      <c r="D23" s="157"/>
      <c r="E23" s="276"/>
      <c r="F23" s="157"/>
      <c r="G23" s="157"/>
      <c r="H23" s="157"/>
      <c r="I23" s="157"/>
      <c r="J23" s="157"/>
      <c r="K23" s="157"/>
      <c r="L23" s="157"/>
      <c r="M23" s="157"/>
    </row>
    <row r="24" spans="2:13" x14ac:dyDescent="0.35">
      <c r="B24" s="149"/>
      <c r="C24" s="157"/>
      <c r="D24" s="157"/>
      <c r="E24" s="276"/>
      <c r="F24" s="157"/>
      <c r="G24" s="157"/>
      <c r="H24" s="157"/>
      <c r="I24" s="157"/>
      <c r="J24" s="157"/>
      <c r="K24" s="157"/>
      <c r="L24" s="157"/>
      <c r="M24" s="157"/>
    </row>
    <row r="25" spans="2:13" ht="1.5" customHeight="1" x14ac:dyDescent="0.35">
      <c r="B25" s="149"/>
      <c r="C25" s="157"/>
      <c r="D25" s="157"/>
      <c r="E25" s="276"/>
      <c r="F25" s="157"/>
      <c r="G25" s="157"/>
      <c r="H25" s="157"/>
      <c r="I25" s="157"/>
      <c r="J25" s="157"/>
      <c r="K25" s="157"/>
      <c r="L25" s="157"/>
      <c r="M25" s="157"/>
    </row>
    <row r="26" spans="2:13" x14ac:dyDescent="0.35">
      <c r="B26" s="149"/>
      <c r="C26" s="157"/>
      <c r="D26" s="157"/>
      <c r="E26" s="276"/>
      <c r="F26" s="157"/>
      <c r="G26" s="157"/>
      <c r="H26" s="157"/>
      <c r="I26" s="157"/>
      <c r="J26" s="157"/>
      <c r="K26" s="157"/>
      <c r="L26" s="157"/>
      <c r="M26" s="157"/>
    </row>
    <row r="27" spans="2:13" x14ac:dyDescent="0.35">
      <c r="B27" s="149"/>
      <c r="C27" s="157"/>
      <c r="D27" s="157"/>
      <c r="E27" s="276"/>
      <c r="F27" s="157"/>
      <c r="G27" s="157"/>
      <c r="H27" s="157"/>
      <c r="I27" s="157"/>
      <c r="J27" s="157"/>
      <c r="K27" s="157"/>
      <c r="L27" s="157"/>
      <c r="M27" s="157"/>
    </row>
    <row r="28" spans="2:13" x14ac:dyDescent="0.35">
      <c r="B28" s="149"/>
      <c r="C28" s="157"/>
      <c r="D28" s="157"/>
      <c r="E28" s="276"/>
      <c r="F28" s="157"/>
      <c r="G28" s="157"/>
      <c r="H28" s="157"/>
      <c r="I28" s="157"/>
      <c r="J28" s="157"/>
      <c r="K28" s="157"/>
      <c r="L28" s="157"/>
      <c r="M28" s="157"/>
    </row>
  </sheetData>
  <sheetProtection selectLockedCells="1" selectUnlockedCells="1"/>
  <mergeCells count="4">
    <mergeCell ref="B2:C2"/>
    <mergeCell ref="B3:C3"/>
    <mergeCell ref="B4:C4"/>
    <mergeCell ref="B16:B17"/>
  </mergeCells>
  <hyperlinks>
    <hyperlink ref="C17" r:id="rId1" display="Uniform Administrative Guidance" xr:uid="{00000000-0004-0000-0000-000000000000}"/>
  </hyperlinks>
  <pageMargins left="0.7" right="0.7" top="0.75" bottom="0.75" header="0.3" footer="0.3"/>
  <pageSetup scale="63" orientation="portrait" r:id="rId2"/>
  <headerFooter>
    <oddFooter>&amp;CFulbright Teacher Exchange</oddFooter>
  </headerFooter>
  <colBreaks count="1" manualBreakCount="1">
    <brk id="6" min="1" max="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18"/>
  <sheetViews>
    <sheetView tabSelected="1" zoomScale="115" zoomScaleNormal="115" zoomScaleSheetLayoutView="100" workbookViewId="0">
      <selection activeCell="E13" sqref="E13"/>
    </sheetView>
  </sheetViews>
  <sheetFormatPr defaultColWidth="8.81640625" defaultRowHeight="14.5" x14ac:dyDescent="0.35"/>
  <cols>
    <col min="1" max="1" width="4.7265625" customWidth="1"/>
    <col min="2" max="2" width="3.453125" customWidth="1"/>
    <col min="3" max="3" width="43.54296875" customWidth="1"/>
    <col min="4" max="4" width="15" customWidth="1"/>
    <col min="5" max="5" width="13.81640625" customWidth="1"/>
    <col min="6" max="6" width="21.81640625" customWidth="1"/>
    <col min="7" max="7" width="6.26953125" customWidth="1"/>
  </cols>
  <sheetData>
    <row r="3" spans="2:6" x14ac:dyDescent="0.35">
      <c r="B3" s="279" t="s">
        <v>124</v>
      </c>
      <c r="C3" s="287"/>
      <c r="D3" s="287"/>
      <c r="E3" s="287"/>
      <c r="F3" s="280"/>
    </row>
    <row r="4" spans="2:6" x14ac:dyDescent="0.35">
      <c r="B4" s="288" t="s">
        <v>12</v>
      </c>
      <c r="C4" s="289"/>
      <c r="D4" s="289"/>
      <c r="E4" s="100" t="s">
        <v>13</v>
      </c>
      <c r="F4" s="101"/>
    </row>
    <row r="5" spans="2:6" x14ac:dyDescent="0.35">
      <c r="B5" s="1"/>
      <c r="C5" s="1"/>
      <c r="D5" s="1"/>
      <c r="E5" s="1"/>
      <c r="F5" s="1"/>
    </row>
    <row r="6" spans="2:6" ht="15" customHeight="1" x14ac:dyDescent="0.35">
      <c r="B6" s="87"/>
      <c r="C6" s="87"/>
      <c r="D6" s="88" t="s">
        <v>14</v>
      </c>
      <c r="E6" s="88" t="s">
        <v>15</v>
      </c>
      <c r="F6" s="87"/>
    </row>
    <row r="7" spans="2:6" ht="29" x14ac:dyDescent="0.35">
      <c r="B7" s="89"/>
      <c r="C7" s="90"/>
      <c r="D7" s="90" t="s">
        <v>16</v>
      </c>
      <c r="E7" s="90" t="s">
        <v>17</v>
      </c>
      <c r="F7" s="90" t="s">
        <v>18</v>
      </c>
    </row>
    <row r="8" spans="2:6" ht="13.5" customHeight="1" x14ac:dyDescent="0.35">
      <c r="B8" s="60"/>
      <c r="C8" s="60"/>
      <c r="D8" s="60"/>
      <c r="E8" s="60"/>
      <c r="F8" s="60"/>
    </row>
    <row r="9" spans="2:6" x14ac:dyDescent="0.35">
      <c r="B9" s="266" t="s">
        <v>19</v>
      </c>
      <c r="C9" s="266"/>
      <c r="D9" s="92"/>
      <c r="E9" s="92"/>
      <c r="F9" s="92"/>
    </row>
    <row r="10" spans="2:6" x14ac:dyDescent="0.35">
      <c r="B10" s="91" t="s">
        <v>20</v>
      </c>
      <c r="C10" s="91"/>
      <c r="D10" s="92"/>
      <c r="E10" s="92"/>
      <c r="F10" s="92"/>
    </row>
    <row r="11" spans="2:6" x14ac:dyDescent="0.35">
      <c r="B11" s="66" t="s">
        <v>21</v>
      </c>
      <c r="C11" s="93" t="s">
        <v>22</v>
      </c>
      <c r="D11" s="94">
        <f>'General PDO Budget'!G19</f>
        <v>0</v>
      </c>
      <c r="E11" s="94">
        <f>'General PDO Budget'!H19</f>
        <v>0</v>
      </c>
      <c r="F11" s="94">
        <f t="shared" ref="F11:F16" si="0">SUM(D11:E11)</f>
        <v>0</v>
      </c>
    </row>
    <row r="12" spans="2:6" x14ac:dyDescent="0.35">
      <c r="B12" s="66" t="s">
        <v>23</v>
      </c>
      <c r="C12" s="93" t="s">
        <v>24</v>
      </c>
      <c r="D12" s="94">
        <f>'General PDO Budget'!G29</f>
        <v>0</v>
      </c>
      <c r="E12" s="94">
        <f>'General PDO Budget'!H29</f>
        <v>0</v>
      </c>
      <c r="F12" s="94">
        <f t="shared" si="0"/>
        <v>0</v>
      </c>
    </row>
    <row r="13" spans="2:6" x14ac:dyDescent="0.35">
      <c r="B13" s="66" t="s">
        <v>25</v>
      </c>
      <c r="C13" s="93" t="s">
        <v>26</v>
      </c>
      <c r="D13" s="94">
        <f>'General PDO Budget'!G39</f>
        <v>0</v>
      </c>
      <c r="E13" s="94">
        <f>'General PDO Budget'!H39</f>
        <v>0</v>
      </c>
      <c r="F13" s="94">
        <f>SUM(D13:E13)</f>
        <v>0</v>
      </c>
    </row>
    <row r="14" spans="2:6" x14ac:dyDescent="0.35">
      <c r="B14" s="66" t="s">
        <v>27</v>
      </c>
      <c r="C14" s="93" t="s">
        <v>28</v>
      </c>
      <c r="D14" s="94">
        <f>'General PDO Budget'!G51</f>
        <v>0</v>
      </c>
      <c r="E14" s="94">
        <f>'General PDO Budget'!H51</f>
        <v>0</v>
      </c>
      <c r="F14" s="94">
        <f>SUM(D14:E14)</f>
        <v>0</v>
      </c>
    </row>
    <row r="15" spans="2:6" x14ac:dyDescent="0.35">
      <c r="B15" s="66" t="s">
        <v>29</v>
      </c>
      <c r="C15" s="93" t="s">
        <v>30</v>
      </c>
      <c r="D15" s="94">
        <f>'General PDO Budget'!G59</f>
        <v>0</v>
      </c>
      <c r="E15" s="94">
        <f>'General PDO Budget'!H59</f>
        <v>0</v>
      </c>
      <c r="F15" s="94">
        <f>SUM(D15:E15)</f>
        <v>0</v>
      </c>
    </row>
    <row r="16" spans="2:6" x14ac:dyDescent="0.35">
      <c r="B16" s="95" t="s">
        <v>31</v>
      </c>
      <c r="C16" s="96" t="s">
        <v>32</v>
      </c>
      <c r="D16" s="97">
        <f>'General PDO Budget'!G67</f>
        <v>0</v>
      </c>
      <c r="E16" s="97">
        <f>'General PDO Budget'!H67</f>
        <v>0</v>
      </c>
      <c r="F16" s="97">
        <f t="shared" si="0"/>
        <v>0</v>
      </c>
    </row>
    <row r="17" spans="2:6" x14ac:dyDescent="0.35">
      <c r="B17" s="125"/>
      <c r="C17" s="126"/>
      <c r="D17" s="127"/>
      <c r="E17" s="127"/>
      <c r="F17" s="127"/>
    </row>
    <row r="18" spans="2:6" x14ac:dyDescent="0.35">
      <c r="B18" s="98"/>
      <c r="C18" s="98" t="s">
        <v>33</v>
      </c>
      <c r="D18" s="99">
        <f>SUM(D11:D16)</f>
        <v>0</v>
      </c>
      <c r="E18" s="99">
        <f>SUM(E11:E16)</f>
        <v>0</v>
      </c>
      <c r="F18" s="99">
        <f>SUM(D18:E18)</f>
        <v>0</v>
      </c>
    </row>
  </sheetData>
  <sheetProtection selectLockedCells="1"/>
  <mergeCells count="2">
    <mergeCell ref="B3:F3"/>
    <mergeCell ref="B4:D4"/>
  </mergeCells>
  <phoneticPr fontId="26" type="noConversion"/>
  <printOptions horizontalCentered="1"/>
  <pageMargins left="0.2" right="0.2" top="0.25" bottom="0.25" header="0.3" footer="0.3"/>
  <pageSetup scale="115"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BC12F-3252-454B-9920-35A276ED1761}">
  <dimension ref="B2:K69"/>
  <sheetViews>
    <sheetView zoomScale="85" zoomScaleNormal="85" zoomScaleSheetLayoutView="100" workbookViewId="0">
      <pane ySplit="7" topLeftCell="A8" activePane="bottomLeft" state="frozen"/>
      <selection pane="bottomLeft" activeCell="K55" sqref="K55"/>
    </sheetView>
  </sheetViews>
  <sheetFormatPr defaultColWidth="8.81640625" defaultRowHeight="14.5" x14ac:dyDescent="0.35"/>
  <cols>
    <col min="1" max="1" width="2.7265625" style="139" customWidth="1"/>
    <col min="2" max="2" width="12.81640625" style="140" customWidth="1"/>
    <col min="3" max="3" width="55.26953125" style="139" customWidth="1"/>
    <col min="4" max="4" width="9.453125" style="139" customWidth="1"/>
    <col min="5" max="5" width="13.54296875" style="139" customWidth="1"/>
    <col min="6" max="6" width="12.1796875" style="139" customWidth="1"/>
    <col min="7" max="7" width="15.81640625" style="141" customWidth="1"/>
    <col min="8" max="8" width="13.1796875" style="141" customWidth="1"/>
    <col min="9" max="9" width="8.26953125" style="139" bestFit="1" customWidth="1"/>
    <col min="10" max="16384" width="8.81640625" style="139"/>
  </cols>
  <sheetData>
    <row r="2" spans="2:11" ht="15.5" x14ac:dyDescent="0.35">
      <c r="B2" s="296" t="s">
        <v>124</v>
      </c>
      <c r="C2" s="297"/>
      <c r="D2" s="297"/>
      <c r="E2" s="297"/>
      <c r="F2" s="297"/>
      <c r="G2" s="297"/>
      <c r="H2" s="297"/>
      <c r="I2" s="298"/>
      <c r="J2" s="159"/>
      <c r="K2" s="159"/>
    </row>
    <row r="3" spans="2:11" ht="22.5" customHeight="1" x14ac:dyDescent="0.35">
      <c r="B3" s="299" t="s">
        <v>34</v>
      </c>
      <c r="C3" s="300"/>
      <c r="D3" s="300"/>
      <c r="E3" s="300"/>
      <c r="F3" s="160" t="s">
        <v>35</v>
      </c>
      <c r="G3" s="160"/>
      <c r="H3" s="160"/>
      <c r="I3" s="161"/>
      <c r="J3" s="159"/>
      <c r="K3" s="159"/>
    </row>
    <row r="4" spans="2:11" ht="7.9" customHeight="1" x14ac:dyDescent="0.35">
      <c r="B4" s="162"/>
      <c r="C4" s="271"/>
      <c r="D4" s="271"/>
      <c r="E4" s="271"/>
      <c r="F4" s="271"/>
      <c r="G4" s="271"/>
      <c r="H4" s="271"/>
      <c r="I4" s="163"/>
      <c r="J4" s="159"/>
      <c r="K4" s="159"/>
    </row>
    <row r="5" spans="2:11" ht="6.65" customHeight="1" x14ac:dyDescent="0.35">
      <c r="B5" s="164"/>
      <c r="C5" s="149"/>
      <c r="D5" s="149"/>
      <c r="E5" s="149"/>
      <c r="F5" s="149"/>
      <c r="G5" s="165"/>
      <c r="H5" s="165"/>
      <c r="I5" s="166"/>
      <c r="J5" s="159"/>
      <c r="K5" s="159"/>
    </row>
    <row r="6" spans="2:11" x14ac:dyDescent="0.35">
      <c r="B6" s="167"/>
      <c r="C6" s="168"/>
      <c r="D6" s="36"/>
      <c r="E6" s="37"/>
      <c r="F6" s="37"/>
      <c r="G6" s="265" t="s">
        <v>36</v>
      </c>
      <c r="H6" s="169"/>
      <c r="I6" s="170"/>
      <c r="J6" s="159"/>
      <c r="K6" s="159"/>
    </row>
    <row r="7" spans="2:11" ht="61.9" customHeight="1" x14ac:dyDescent="0.35">
      <c r="B7" s="40" t="s">
        <v>37</v>
      </c>
      <c r="C7" s="40" t="s">
        <v>38</v>
      </c>
      <c r="D7" s="301" t="s">
        <v>39</v>
      </c>
      <c r="E7" s="302"/>
      <c r="F7" s="302"/>
      <c r="G7" s="41" t="s">
        <v>40</v>
      </c>
      <c r="H7" s="171" t="s">
        <v>17</v>
      </c>
      <c r="I7" s="41" t="s">
        <v>18</v>
      </c>
      <c r="J7" s="159"/>
      <c r="K7" s="159"/>
    </row>
    <row r="8" spans="2:11" x14ac:dyDescent="0.35">
      <c r="B8" s="43"/>
      <c r="C8" s="44"/>
      <c r="D8" s="45"/>
      <c r="E8" s="45"/>
      <c r="F8" s="45"/>
      <c r="G8" s="172"/>
      <c r="H8" s="172"/>
      <c r="I8" s="173"/>
      <c r="J8" s="159"/>
      <c r="K8" s="159"/>
    </row>
    <row r="9" spans="2:11" x14ac:dyDescent="0.35">
      <c r="B9" s="290" t="s">
        <v>41</v>
      </c>
      <c r="C9" s="291"/>
      <c r="D9" s="291"/>
      <c r="E9" s="291"/>
      <c r="F9" s="291"/>
      <c r="G9" s="174"/>
      <c r="H9" s="174"/>
      <c r="I9" s="175"/>
      <c r="J9" s="159"/>
      <c r="K9" s="159"/>
    </row>
    <row r="10" spans="2:11" x14ac:dyDescent="0.35">
      <c r="B10" s="176"/>
      <c r="C10" s="176"/>
      <c r="D10" s="159"/>
      <c r="E10" s="143"/>
      <c r="F10" s="143"/>
      <c r="G10" s="177"/>
      <c r="H10" s="177"/>
      <c r="I10" s="178"/>
      <c r="J10" s="159"/>
      <c r="K10" s="159"/>
    </row>
    <row r="11" spans="2:11" x14ac:dyDescent="0.35">
      <c r="B11" s="179" t="s">
        <v>21</v>
      </c>
      <c r="C11" s="142" t="s">
        <v>42</v>
      </c>
      <c r="D11" s="180"/>
      <c r="E11" s="143" t="s">
        <v>43</v>
      </c>
      <c r="F11" s="143" t="s">
        <v>44</v>
      </c>
      <c r="G11" s="177"/>
      <c r="H11" s="177"/>
      <c r="I11" s="177"/>
      <c r="J11" s="159"/>
      <c r="K11" s="159"/>
    </row>
    <row r="12" spans="2:11" x14ac:dyDescent="0.35">
      <c r="B12" s="85" t="s">
        <v>45</v>
      </c>
      <c r="C12" s="86" t="s">
        <v>46</v>
      </c>
      <c r="D12" s="86" t="s">
        <v>47</v>
      </c>
      <c r="E12" s="181">
        <v>0.2</v>
      </c>
      <c r="F12" s="182">
        <v>100000</v>
      </c>
      <c r="G12" s="183">
        <f>E12*F12</f>
        <v>20000</v>
      </c>
      <c r="H12" s="183"/>
      <c r="I12" s="184">
        <f t="shared" ref="I12:I19" si="0">SUM(G12:H12)</f>
        <v>20000</v>
      </c>
      <c r="J12" s="159"/>
      <c r="K12" s="159"/>
    </row>
    <row r="13" spans="2:11" x14ac:dyDescent="0.35">
      <c r="B13" s="185"/>
      <c r="C13" s="186" t="s">
        <v>46</v>
      </c>
      <c r="D13" s="186" t="s">
        <v>48</v>
      </c>
      <c r="E13" s="186"/>
      <c r="F13" s="186"/>
      <c r="G13" s="6">
        <f>E13*F13</f>
        <v>0</v>
      </c>
      <c r="H13" s="6"/>
      <c r="I13" s="187">
        <f t="shared" si="0"/>
        <v>0</v>
      </c>
      <c r="J13" s="159"/>
      <c r="K13" s="159"/>
    </row>
    <row r="14" spans="2:11" x14ac:dyDescent="0.35">
      <c r="B14" s="185"/>
      <c r="C14" s="186" t="s">
        <v>49</v>
      </c>
      <c r="D14" s="186" t="s">
        <v>48</v>
      </c>
      <c r="E14" s="186"/>
      <c r="F14" s="186"/>
      <c r="G14" s="6">
        <f t="shared" ref="G14:G17" si="1">E14*F14</f>
        <v>0</v>
      </c>
      <c r="H14" s="6"/>
      <c r="I14" s="187">
        <f t="shared" si="0"/>
        <v>0</v>
      </c>
      <c r="J14" s="159"/>
      <c r="K14" s="159"/>
    </row>
    <row r="15" spans="2:11" x14ac:dyDescent="0.35">
      <c r="B15" s="185"/>
      <c r="C15" s="186" t="s">
        <v>50</v>
      </c>
      <c r="D15" s="186" t="s">
        <v>48</v>
      </c>
      <c r="E15" s="186"/>
      <c r="F15" s="186"/>
      <c r="G15" s="6">
        <f t="shared" si="1"/>
        <v>0</v>
      </c>
      <c r="H15" s="6"/>
      <c r="I15" s="187">
        <f t="shared" si="0"/>
        <v>0</v>
      </c>
      <c r="J15" s="159"/>
      <c r="K15" s="159"/>
    </row>
    <row r="16" spans="2:11" x14ac:dyDescent="0.35">
      <c r="B16" s="185"/>
      <c r="C16" s="186" t="s">
        <v>51</v>
      </c>
      <c r="D16" s="186" t="s">
        <v>48</v>
      </c>
      <c r="E16" s="186"/>
      <c r="F16" s="186"/>
      <c r="G16" s="6">
        <f t="shared" si="1"/>
        <v>0</v>
      </c>
      <c r="H16" s="6"/>
      <c r="I16" s="187">
        <f t="shared" si="0"/>
        <v>0</v>
      </c>
      <c r="J16" s="159"/>
      <c r="K16" s="159"/>
    </row>
    <row r="17" spans="2:9" x14ac:dyDescent="0.35">
      <c r="B17" s="185"/>
      <c r="C17" s="186" t="s">
        <v>52</v>
      </c>
      <c r="D17" s="186" t="s">
        <v>48</v>
      </c>
      <c r="E17" s="186"/>
      <c r="F17" s="186"/>
      <c r="G17" s="6">
        <f t="shared" si="1"/>
        <v>0</v>
      </c>
      <c r="H17" s="6"/>
      <c r="I17" s="187">
        <f t="shared" si="0"/>
        <v>0</v>
      </c>
    </row>
    <row r="18" spans="2:9" x14ac:dyDescent="0.35">
      <c r="B18" s="185"/>
      <c r="C18" s="186"/>
      <c r="D18" s="186"/>
      <c r="E18" s="186"/>
      <c r="F18" s="186"/>
      <c r="G18" s="6"/>
      <c r="H18" s="6"/>
      <c r="I18" s="187">
        <f t="shared" si="0"/>
        <v>0</v>
      </c>
    </row>
    <row r="19" spans="2:9" x14ac:dyDescent="0.35">
      <c r="B19" s="188"/>
      <c r="C19" s="189" t="s">
        <v>53</v>
      </c>
      <c r="D19" s="190"/>
      <c r="E19" s="190"/>
      <c r="F19" s="191"/>
      <c r="G19" s="192">
        <f>SUM(G13:G18)</f>
        <v>0</v>
      </c>
      <c r="H19" s="192">
        <f>SUM(H13:H18)</f>
        <v>0</v>
      </c>
      <c r="I19" s="192">
        <f t="shared" si="0"/>
        <v>0</v>
      </c>
    </row>
    <row r="20" spans="2:9" x14ac:dyDescent="0.35">
      <c r="B20" s="185"/>
      <c r="C20" s="186"/>
      <c r="D20" s="186"/>
      <c r="E20" s="186"/>
      <c r="F20" s="186"/>
      <c r="G20" s="187"/>
      <c r="H20" s="187"/>
      <c r="I20" s="187"/>
    </row>
    <row r="21" spans="2:9" x14ac:dyDescent="0.35">
      <c r="B21" s="61" t="s">
        <v>23</v>
      </c>
      <c r="C21" s="193" t="s">
        <v>54</v>
      </c>
      <c r="D21" s="194"/>
      <c r="E21" s="63" t="s">
        <v>55</v>
      </c>
      <c r="F21" s="63" t="s">
        <v>56</v>
      </c>
      <c r="G21" s="195"/>
      <c r="H21" s="195"/>
      <c r="I21" s="195"/>
    </row>
    <row r="22" spans="2:9" x14ac:dyDescent="0.35">
      <c r="B22" s="85" t="s">
        <v>45</v>
      </c>
      <c r="C22" s="86" t="str">
        <f t="shared" ref="C22:D27" si="2">C12</f>
        <v>Coordinator</v>
      </c>
      <c r="D22" s="86" t="str">
        <f t="shared" si="2"/>
        <v>John Doe</v>
      </c>
      <c r="E22" s="196">
        <v>0.35</v>
      </c>
      <c r="F22" s="197">
        <f>G12</f>
        <v>20000</v>
      </c>
      <c r="G22" s="183">
        <f>E22*F22</f>
        <v>7000</v>
      </c>
      <c r="H22" s="183"/>
      <c r="I22" s="184">
        <f t="shared" ref="I22:I29" si="3">SUM(G22:H22)</f>
        <v>7000</v>
      </c>
    </row>
    <row r="23" spans="2:9" x14ac:dyDescent="0.35">
      <c r="B23" s="185"/>
      <c r="C23" s="186" t="str">
        <f t="shared" si="2"/>
        <v>Coordinator</v>
      </c>
      <c r="D23" s="186" t="str">
        <f t="shared" si="2"/>
        <v>Name</v>
      </c>
      <c r="E23" s="198"/>
      <c r="F23" s="199"/>
      <c r="G23" s="6">
        <f>E23*F23</f>
        <v>0</v>
      </c>
      <c r="H23" s="6"/>
      <c r="I23" s="187">
        <f t="shared" si="3"/>
        <v>0</v>
      </c>
    </row>
    <row r="24" spans="2:9" x14ac:dyDescent="0.35">
      <c r="B24" s="185"/>
      <c r="C24" s="186" t="str">
        <f t="shared" si="2"/>
        <v>Associate Coordinator</v>
      </c>
      <c r="D24" s="186" t="str">
        <f t="shared" si="2"/>
        <v>Name</v>
      </c>
      <c r="E24" s="198"/>
      <c r="F24" s="199"/>
      <c r="G24" s="6">
        <f t="shared" ref="G24:G27" si="4">E24*F24</f>
        <v>0</v>
      </c>
      <c r="H24" s="6"/>
      <c r="I24" s="187">
        <f t="shared" si="3"/>
        <v>0</v>
      </c>
    </row>
    <row r="25" spans="2:9" x14ac:dyDescent="0.35">
      <c r="B25" s="185"/>
      <c r="C25" s="186" t="str">
        <f t="shared" si="2"/>
        <v>Assistant Coordinator</v>
      </c>
      <c r="D25" s="186" t="str">
        <f t="shared" si="2"/>
        <v>Name</v>
      </c>
      <c r="E25" s="198"/>
      <c r="F25" s="199"/>
      <c r="G25" s="6">
        <f t="shared" si="4"/>
        <v>0</v>
      </c>
      <c r="H25" s="6"/>
      <c r="I25" s="187">
        <f t="shared" si="3"/>
        <v>0</v>
      </c>
    </row>
    <row r="26" spans="2:9" x14ac:dyDescent="0.35">
      <c r="B26" s="185"/>
      <c r="C26" s="186" t="str">
        <f t="shared" si="2"/>
        <v>Faculty Mentors</v>
      </c>
      <c r="D26" s="186" t="str">
        <f t="shared" si="2"/>
        <v>Name</v>
      </c>
      <c r="E26" s="198"/>
      <c r="F26" s="199"/>
      <c r="G26" s="6">
        <f t="shared" si="4"/>
        <v>0</v>
      </c>
      <c r="H26" s="6"/>
      <c r="I26" s="187">
        <f t="shared" si="3"/>
        <v>0</v>
      </c>
    </row>
    <row r="27" spans="2:9" x14ac:dyDescent="0.35">
      <c r="B27" s="185"/>
      <c r="C27" s="186" t="str">
        <f t="shared" si="2"/>
        <v>Graduate Assistant</v>
      </c>
      <c r="D27" s="186" t="str">
        <f t="shared" si="2"/>
        <v>Name</v>
      </c>
      <c r="E27" s="198"/>
      <c r="F27" s="199"/>
      <c r="G27" s="6">
        <f t="shared" si="4"/>
        <v>0</v>
      </c>
      <c r="H27" s="6"/>
      <c r="I27" s="187">
        <f t="shared" si="3"/>
        <v>0</v>
      </c>
    </row>
    <row r="28" spans="2:9" x14ac:dyDescent="0.35">
      <c r="B28" s="185"/>
      <c r="C28" s="186"/>
      <c r="D28" s="186"/>
      <c r="E28" s="198"/>
      <c r="F28" s="199"/>
      <c r="G28" s="6"/>
      <c r="H28" s="6"/>
      <c r="I28" s="187">
        <f t="shared" si="3"/>
        <v>0</v>
      </c>
    </row>
    <row r="29" spans="2:9" x14ac:dyDescent="0.35">
      <c r="B29" s="188"/>
      <c r="C29" s="189" t="s">
        <v>57</v>
      </c>
      <c r="D29" s="190"/>
      <c r="E29" s="200"/>
      <c r="F29" s="201"/>
      <c r="G29" s="192">
        <f>SUM(G23:G28)</f>
        <v>0</v>
      </c>
      <c r="H29" s="192">
        <f>SUM(H23:H28)</f>
        <v>0</v>
      </c>
      <c r="I29" s="192">
        <f t="shared" si="3"/>
        <v>0</v>
      </c>
    </row>
    <row r="30" spans="2:9" x14ac:dyDescent="0.35">
      <c r="B30" s="185"/>
      <c r="C30" s="186"/>
      <c r="D30" s="186"/>
      <c r="E30" s="202"/>
      <c r="F30" s="146"/>
      <c r="G30" s="187"/>
      <c r="H30" s="187"/>
      <c r="I30" s="204"/>
    </row>
    <row r="31" spans="2:9" ht="29" x14ac:dyDescent="0.35">
      <c r="B31" s="61" t="s">
        <v>25</v>
      </c>
      <c r="C31" s="268" t="s">
        <v>58</v>
      </c>
      <c r="D31" s="63"/>
      <c r="E31" s="63"/>
      <c r="F31" s="63"/>
      <c r="G31" s="195"/>
      <c r="H31" s="195"/>
      <c r="I31" s="195"/>
    </row>
    <row r="32" spans="2:9" x14ac:dyDescent="0.35">
      <c r="B32" s="85" t="s">
        <v>45</v>
      </c>
      <c r="C32" s="145" t="s">
        <v>59</v>
      </c>
      <c r="D32" s="203"/>
      <c r="E32" s="85"/>
      <c r="F32" s="85"/>
      <c r="G32" s="183">
        <v>250</v>
      </c>
      <c r="H32" s="183"/>
      <c r="I32" s="13">
        <f t="shared" ref="I32:I39" si="5">SUM(G32:H32)</f>
        <v>250</v>
      </c>
    </row>
    <row r="33" spans="2:9" x14ac:dyDescent="0.35">
      <c r="B33" s="185"/>
      <c r="C33" s="15" t="s">
        <v>60</v>
      </c>
      <c r="D33" s="16"/>
      <c r="E33" s="16"/>
      <c r="F33" s="16"/>
      <c r="G33" s="6"/>
      <c r="H33" s="6"/>
      <c r="I33" s="187">
        <f t="shared" si="5"/>
        <v>0</v>
      </c>
    </row>
    <row r="34" spans="2:9" x14ac:dyDescent="0.35">
      <c r="B34" s="185"/>
      <c r="C34" s="15" t="s">
        <v>61</v>
      </c>
      <c r="D34" s="16"/>
      <c r="E34" s="16"/>
      <c r="F34" s="16"/>
      <c r="G34" s="6"/>
      <c r="H34" s="6"/>
      <c r="I34" s="187">
        <f t="shared" si="5"/>
        <v>0</v>
      </c>
    </row>
    <row r="35" spans="2:9" x14ac:dyDescent="0.35">
      <c r="B35" s="185"/>
      <c r="C35" s="15" t="s">
        <v>62</v>
      </c>
      <c r="D35" s="16"/>
      <c r="E35" s="16"/>
      <c r="F35" s="16"/>
      <c r="G35" s="6"/>
      <c r="H35" s="6"/>
      <c r="I35" s="187">
        <f t="shared" si="5"/>
        <v>0</v>
      </c>
    </row>
    <row r="36" spans="2:9" x14ac:dyDescent="0.35">
      <c r="B36" s="185"/>
      <c r="C36" s="15" t="s">
        <v>63</v>
      </c>
      <c r="D36" s="16"/>
      <c r="E36" s="16"/>
      <c r="F36" s="16"/>
      <c r="G36" s="6"/>
      <c r="H36" s="6"/>
      <c r="I36" s="187">
        <f t="shared" si="5"/>
        <v>0</v>
      </c>
    </row>
    <row r="37" spans="2:9" x14ac:dyDescent="0.35">
      <c r="B37" s="185"/>
      <c r="C37" s="15" t="s">
        <v>64</v>
      </c>
      <c r="D37" s="16"/>
      <c r="E37" s="16"/>
      <c r="F37" s="16"/>
      <c r="G37" s="6"/>
      <c r="H37" s="6"/>
      <c r="I37" s="187">
        <f t="shared" si="5"/>
        <v>0</v>
      </c>
    </row>
    <row r="38" spans="2:9" x14ac:dyDescent="0.35">
      <c r="B38" s="185"/>
      <c r="C38" s="204"/>
      <c r="D38" s="16"/>
      <c r="E38" s="16"/>
      <c r="F38" s="16"/>
      <c r="G38" s="6"/>
      <c r="H38" s="6"/>
      <c r="I38" s="187">
        <f t="shared" si="5"/>
        <v>0</v>
      </c>
    </row>
    <row r="39" spans="2:9" x14ac:dyDescent="0.35">
      <c r="B39" s="84"/>
      <c r="C39" s="144" t="s">
        <v>65</v>
      </c>
      <c r="D39" s="205"/>
      <c r="E39" s="205"/>
      <c r="F39" s="206"/>
      <c r="G39" s="192">
        <f>SUM(G33:G38)</f>
        <v>0</v>
      </c>
      <c r="H39" s="192">
        <f>SUM(H33:H38)</f>
        <v>0</v>
      </c>
      <c r="I39" s="192">
        <f t="shared" si="5"/>
        <v>0</v>
      </c>
    </row>
    <row r="40" spans="2:9" x14ac:dyDescent="0.35">
      <c r="B40" s="185"/>
      <c r="C40" s="204"/>
      <c r="D40" s="16"/>
      <c r="E40" s="16"/>
      <c r="F40" s="16"/>
      <c r="G40" s="187"/>
      <c r="H40" s="187"/>
      <c r="I40" s="187"/>
    </row>
    <row r="41" spans="2:9" ht="29" x14ac:dyDescent="0.35">
      <c r="B41" s="207" t="s">
        <v>27</v>
      </c>
      <c r="C41" s="269" t="s">
        <v>66</v>
      </c>
      <c r="D41" s="16"/>
      <c r="E41" s="16"/>
      <c r="F41" s="16"/>
      <c r="G41" s="187"/>
      <c r="H41" s="187"/>
      <c r="I41" s="187"/>
    </row>
    <row r="42" spans="2:9" x14ac:dyDescent="0.35">
      <c r="B42" s="85" t="s">
        <v>45</v>
      </c>
      <c r="C42" s="11" t="s">
        <v>67</v>
      </c>
      <c r="D42" s="10"/>
      <c r="E42" s="18"/>
      <c r="F42" s="10"/>
      <c r="G42" s="5">
        <v>1000</v>
      </c>
      <c r="H42" s="5"/>
      <c r="I42" s="13">
        <f t="shared" ref="I42:I49" si="6">SUM(G42:H42)</f>
        <v>1000</v>
      </c>
    </row>
    <row r="43" spans="2:9" x14ac:dyDescent="0.35">
      <c r="B43" s="185"/>
      <c r="C43" s="15" t="s">
        <v>60</v>
      </c>
      <c r="D43" s="16"/>
      <c r="E43" s="16"/>
      <c r="F43" s="16"/>
      <c r="G43" s="6"/>
      <c r="H43" s="6"/>
      <c r="I43" s="187">
        <f t="shared" si="6"/>
        <v>0</v>
      </c>
    </row>
    <row r="44" spans="2:9" x14ac:dyDescent="0.35">
      <c r="B44" s="185"/>
      <c r="C44" s="113" t="s">
        <v>61</v>
      </c>
      <c r="D44" s="16"/>
      <c r="E44" s="16"/>
      <c r="F44" s="208"/>
      <c r="G44" s="6"/>
      <c r="H44" s="6"/>
      <c r="I44" s="187">
        <f t="shared" si="6"/>
        <v>0</v>
      </c>
    </row>
    <row r="45" spans="2:9" x14ac:dyDescent="0.35">
      <c r="B45" s="185"/>
      <c r="C45" s="113" t="s">
        <v>62</v>
      </c>
      <c r="D45" s="16"/>
      <c r="E45" s="16"/>
      <c r="F45" s="208"/>
      <c r="G45" s="6"/>
      <c r="H45" s="6"/>
      <c r="I45" s="187">
        <f t="shared" si="6"/>
        <v>0</v>
      </c>
    </row>
    <row r="46" spans="2:9" x14ac:dyDescent="0.35">
      <c r="B46" s="185"/>
      <c r="C46" s="113" t="s">
        <v>63</v>
      </c>
      <c r="D46" s="16"/>
      <c r="E46" s="16"/>
      <c r="F46" s="208"/>
      <c r="G46" s="6"/>
      <c r="H46" s="6"/>
      <c r="I46" s="187">
        <f t="shared" si="6"/>
        <v>0</v>
      </c>
    </row>
    <row r="47" spans="2:9" x14ac:dyDescent="0.35">
      <c r="B47" s="185"/>
      <c r="C47" s="113" t="s">
        <v>64</v>
      </c>
      <c r="D47" s="16"/>
      <c r="E47" s="16"/>
      <c r="F47" s="208"/>
      <c r="G47" s="6"/>
      <c r="H47" s="6"/>
      <c r="I47" s="187">
        <f t="shared" si="6"/>
        <v>0</v>
      </c>
    </row>
    <row r="48" spans="2:9" x14ac:dyDescent="0.35">
      <c r="B48" s="185"/>
      <c r="C48" s="113"/>
      <c r="D48" s="16"/>
      <c r="E48" s="16"/>
      <c r="F48" s="208"/>
      <c r="G48" s="6"/>
      <c r="H48" s="6"/>
      <c r="I48" s="187">
        <f t="shared" si="6"/>
        <v>0</v>
      </c>
    </row>
    <row r="49" spans="2:9" x14ac:dyDescent="0.35">
      <c r="B49" s="185"/>
      <c r="C49" s="113"/>
      <c r="D49" s="16"/>
      <c r="E49" s="16"/>
      <c r="F49" s="208"/>
      <c r="G49" s="6"/>
      <c r="H49" s="6"/>
      <c r="I49" s="187">
        <f t="shared" si="6"/>
        <v>0</v>
      </c>
    </row>
    <row r="50" spans="2:9" x14ac:dyDescent="0.35">
      <c r="B50" s="185"/>
      <c r="C50" s="209"/>
      <c r="D50" s="16"/>
      <c r="E50" s="16"/>
      <c r="F50" s="208"/>
      <c r="G50" s="6"/>
      <c r="H50" s="6"/>
      <c r="I50" s="187"/>
    </row>
    <row r="51" spans="2:9" x14ac:dyDescent="0.35">
      <c r="B51" s="84"/>
      <c r="C51" s="144" t="s">
        <v>68</v>
      </c>
      <c r="D51" s="210"/>
      <c r="E51" s="211"/>
      <c r="F51" s="212"/>
      <c r="G51" s="192">
        <f>SUM(G43:G50)</f>
        <v>0</v>
      </c>
      <c r="H51" s="192">
        <f>SUM(H43:H50)</f>
        <v>0</v>
      </c>
      <c r="I51" s="192">
        <f>SUM(G51:H51)</f>
        <v>0</v>
      </c>
    </row>
    <row r="52" spans="2:9" x14ac:dyDescent="0.35">
      <c r="B52" s="185"/>
      <c r="C52" s="204"/>
      <c r="D52" s="198"/>
      <c r="E52" s="204"/>
      <c r="F52" s="204"/>
      <c r="G52" s="213"/>
      <c r="H52" s="213"/>
      <c r="I52" s="213"/>
    </row>
    <row r="53" spans="2:9" x14ac:dyDescent="0.35">
      <c r="B53" s="61" t="s">
        <v>29</v>
      </c>
      <c r="C53" s="64" t="s">
        <v>69</v>
      </c>
      <c r="D53" s="214"/>
      <c r="E53" s="215" t="s">
        <v>70</v>
      </c>
      <c r="F53" s="215" t="s">
        <v>71</v>
      </c>
      <c r="G53" s="216"/>
      <c r="H53" s="216"/>
      <c r="I53" s="216"/>
    </row>
    <row r="54" spans="2:9" x14ac:dyDescent="0.35">
      <c r="B54" s="85" t="s">
        <v>45</v>
      </c>
      <c r="C54" s="145" t="s">
        <v>72</v>
      </c>
      <c r="D54" s="217"/>
      <c r="E54" s="218">
        <v>1500</v>
      </c>
      <c r="F54" s="85">
        <v>1</v>
      </c>
      <c r="G54" s="183">
        <f>E54*F54</f>
        <v>1500</v>
      </c>
      <c r="H54" s="183"/>
      <c r="I54" s="184">
        <f t="shared" ref="I54:I59" si="7">SUM(G54:H54)</f>
        <v>1500</v>
      </c>
    </row>
    <row r="55" spans="2:9" x14ac:dyDescent="0.35">
      <c r="B55" s="185"/>
      <c r="C55" s="204"/>
      <c r="D55" s="198"/>
      <c r="E55" s="204"/>
      <c r="F55" s="204"/>
      <c r="G55" s="6">
        <f>E55*F55</f>
        <v>0</v>
      </c>
      <c r="H55" s="6"/>
      <c r="I55" s="187">
        <f t="shared" si="7"/>
        <v>0</v>
      </c>
    </row>
    <row r="56" spans="2:9" x14ac:dyDescent="0.35">
      <c r="B56" s="185"/>
      <c r="C56" s="204"/>
      <c r="D56" s="198"/>
      <c r="E56" s="204"/>
      <c r="F56" s="204"/>
      <c r="G56" s="6">
        <f t="shared" ref="G56:G58" si="8">E56*F56</f>
        <v>0</v>
      </c>
      <c r="H56" s="6"/>
      <c r="I56" s="187">
        <f t="shared" si="7"/>
        <v>0</v>
      </c>
    </row>
    <row r="57" spans="2:9" x14ac:dyDescent="0.35">
      <c r="B57" s="185"/>
      <c r="C57" s="204"/>
      <c r="D57" s="204"/>
      <c r="E57" s="202"/>
      <c r="F57" s="219"/>
      <c r="G57" s="6">
        <f t="shared" si="8"/>
        <v>0</v>
      </c>
      <c r="H57" s="6"/>
      <c r="I57" s="187">
        <f t="shared" si="7"/>
        <v>0</v>
      </c>
    </row>
    <row r="58" spans="2:9" x14ac:dyDescent="0.35">
      <c r="B58" s="220"/>
      <c r="C58" s="204"/>
      <c r="D58" s="204"/>
      <c r="E58" s="202"/>
      <c r="F58" s="219"/>
      <c r="G58" s="6">
        <f t="shared" si="8"/>
        <v>0</v>
      </c>
      <c r="H58" s="221"/>
      <c r="I58" s="187">
        <f t="shared" si="7"/>
        <v>0</v>
      </c>
    </row>
    <row r="59" spans="2:9" x14ac:dyDescent="0.35">
      <c r="B59" s="222"/>
      <c r="C59" s="147" t="s">
        <v>73</v>
      </c>
      <c r="D59" s="223"/>
      <c r="E59" s="223"/>
      <c r="F59" s="224"/>
      <c r="G59" s="225">
        <f>SUM(G55:G58)</f>
        <v>0</v>
      </c>
      <c r="H59" s="225">
        <f>SUM(H55:H58)</f>
        <v>0</v>
      </c>
      <c r="I59" s="225">
        <f t="shared" si="7"/>
        <v>0</v>
      </c>
    </row>
    <row r="60" spans="2:9" x14ac:dyDescent="0.35">
      <c r="B60" s="226"/>
      <c r="C60" s="227"/>
      <c r="D60" s="30"/>
      <c r="E60" s="30"/>
      <c r="F60" s="30"/>
      <c r="G60" s="228"/>
      <c r="H60" s="228"/>
      <c r="I60" s="229"/>
    </row>
    <row r="61" spans="2:9" x14ac:dyDescent="0.35">
      <c r="B61" s="303" t="s">
        <v>74</v>
      </c>
      <c r="C61" s="291"/>
      <c r="D61" s="291"/>
      <c r="E61" s="291"/>
      <c r="F61" s="292"/>
      <c r="G61" s="9">
        <f>SUM(G19,G29,G39,G51,G59)</f>
        <v>0</v>
      </c>
      <c r="H61" s="9">
        <f>SUM(H19,H29,H39,H51,H59)</f>
        <v>0</v>
      </c>
      <c r="I61" s="9">
        <f>SUM(I19,I29,I39,I51,I59)</f>
        <v>0</v>
      </c>
    </row>
    <row r="62" spans="2:9" x14ac:dyDescent="0.35">
      <c r="B62" s="230"/>
      <c r="C62" s="231"/>
      <c r="D62" s="231"/>
      <c r="E62" s="231"/>
      <c r="F62" s="231"/>
      <c r="G62" s="232"/>
      <c r="H62" s="233"/>
      <c r="I62" s="234"/>
    </row>
    <row r="63" spans="2:9" x14ac:dyDescent="0.35">
      <c r="B63" s="235" t="s">
        <v>31</v>
      </c>
      <c r="C63" s="236" t="s">
        <v>32</v>
      </c>
      <c r="D63" s="237"/>
      <c r="E63" s="238"/>
      <c r="F63" s="239"/>
      <c r="G63" s="239"/>
      <c r="H63" s="240"/>
      <c r="I63" s="241"/>
    </row>
    <row r="64" spans="2:9" x14ac:dyDescent="0.35">
      <c r="B64" s="242"/>
      <c r="C64" s="243"/>
      <c r="D64" s="244"/>
      <c r="E64" s="245" t="s">
        <v>55</v>
      </c>
      <c r="F64" s="246" t="s">
        <v>75</v>
      </c>
      <c r="G64" s="246"/>
      <c r="H64" s="247"/>
      <c r="I64" s="247"/>
    </row>
    <row r="65" spans="2:9" x14ac:dyDescent="0.35">
      <c r="B65" s="85" t="s">
        <v>45</v>
      </c>
      <c r="C65" s="248" t="s">
        <v>76</v>
      </c>
      <c r="D65" s="248"/>
      <c r="E65" s="249"/>
      <c r="F65" s="250"/>
      <c r="G65" s="250">
        <f>E65*F65</f>
        <v>0</v>
      </c>
      <c r="H65" s="251"/>
      <c r="I65" s="251">
        <f>SUM(G65:H65)</f>
        <v>0</v>
      </c>
    </row>
    <row r="66" spans="2:9" x14ac:dyDescent="0.35">
      <c r="B66" s="252"/>
      <c r="C66" s="253"/>
      <c r="D66" s="253"/>
      <c r="E66" s="254"/>
      <c r="F66" s="255"/>
      <c r="G66" s="6">
        <f>E66*F66</f>
        <v>0</v>
      </c>
      <c r="H66" s="256"/>
      <c r="I66" s="257">
        <f>SUM(G66:H66)</f>
        <v>0</v>
      </c>
    </row>
    <row r="67" spans="2:9" x14ac:dyDescent="0.35">
      <c r="B67" s="290" t="s">
        <v>77</v>
      </c>
      <c r="C67" s="291"/>
      <c r="D67" s="291"/>
      <c r="E67" s="291"/>
      <c r="F67" s="292"/>
      <c r="G67" s="258">
        <f>G66</f>
        <v>0</v>
      </c>
      <c r="H67" s="258">
        <f>H66</f>
        <v>0</v>
      </c>
      <c r="I67" s="259">
        <f>SUM(H67:H67)</f>
        <v>0</v>
      </c>
    </row>
    <row r="68" spans="2:9" x14ac:dyDescent="0.35">
      <c r="B68" s="260"/>
      <c r="C68" s="261"/>
      <c r="D68" s="261"/>
      <c r="E68" s="261"/>
      <c r="F68" s="261"/>
      <c r="G68" s="262"/>
      <c r="H68" s="263"/>
      <c r="I68" s="159"/>
    </row>
    <row r="69" spans="2:9" x14ac:dyDescent="0.35">
      <c r="B69" s="293" t="s">
        <v>78</v>
      </c>
      <c r="C69" s="294"/>
      <c r="D69" s="294"/>
      <c r="E69" s="294"/>
      <c r="F69" s="295"/>
      <c r="G69" s="264">
        <f>SUM(G61+G67)</f>
        <v>0</v>
      </c>
      <c r="H69" s="264">
        <f>SUM(H61+H67)</f>
        <v>0</v>
      </c>
      <c r="I69" s="264">
        <f>SUM(G69:H69)</f>
        <v>0</v>
      </c>
    </row>
  </sheetData>
  <sheetProtection formatCells="0" formatRows="0" insertRows="0" deleteRows="0" selectLockedCells="1"/>
  <mergeCells count="7">
    <mergeCell ref="B67:F67"/>
    <mergeCell ref="B69:F69"/>
    <mergeCell ref="B2:I2"/>
    <mergeCell ref="B3:E3"/>
    <mergeCell ref="D7:F7"/>
    <mergeCell ref="B9:F9"/>
    <mergeCell ref="B61:F61"/>
  </mergeCells>
  <pageMargins left="0.7" right="0.7" top="0.75" bottom="0.75" header="0.3" footer="0.3"/>
  <pageSetup scale="48" orientation="landscape" cellComments="asDisplayed" r:id="rId1"/>
  <headerFooter>
    <oddFooter>&amp;CApplicant Organization and Proposal Title 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37"/>
  <sheetViews>
    <sheetView zoomScale="85" zoomScaleNormal="85" workbookViewId="0">
      <selection activeCell="H1" sqref="H1"/>
    </sheetView>
  </sheetViews>
  <sheetFormatPr defaultRowHeight="14.5" x14ac:dyDescent="0.35"/>
  <cols>
    <col min="2" max="2" width="6.26953125" customWidth="1"/>
    <col min="3" max="3" width="41.7265625" customWidth="1"/>
    <col min="4" max="4" width="12.81640625" customWidth="1"/>
    <col min="5" max="5" width="21.81640625" customWidth="1"/>
    <col min="7" max="7" width="12.7265625" customWidth="1"/>
    <col min="8" max="8" width="68" customWidth="1"/>
  </cols>
  <sheetData>
    <row r="2" spans="2:8" ht="15.5" x14ac:dyDescent="0.35">
      <c r="B2" s="307" t="str">
        <f>'Budget Template Notes'!B2:C2</f>
        <v>2025 U.S. FULBRIGHT VIRTUAL PRE-DEPARTURE ORIENTATION</v>
      </c>
      <c r="C2" s="307"/>
      <c r="D2" s="307"/>
      <c r="E2" s="307"/>
      <c r="F2" s="307"/>
      <c r="G2" s="307"/>
      <c r="H2" s="307"/>
    </row>
    <row r="3" spans="2:8" ht="15.5" x14ac:dyDescent="0.35">
      <c r="B3" s="307" t="s">
        <v>79</v>
      </c>
      <c r="C3" s="307"/>
      <c r="D3" s="307"/>
      <c r="E3" s="307"/>
      <c r="F3" s="307"/>
      <c r="G3" s="307"/>
      <c r="H3" s="307"/>
    </row>
    <row r="4" spans="2:8" x14ac:dyDescent="0.35">
      <c r="D4" s="308" t="s">
        <v>80</v>
      </c>
      <c r="E4" s="308"/>
      <c r="F4" s="308"/>
      <c r="G4" s="308"/>
      <c r="H4" s="308"/>
    </row>
    <row r="5" spans="2:8" x14ac:dyDescent="0.35">
      <c r="B5" s="104" t="s">
        <v>21</v>
      </c>
      <c r="C5" s="105" t="s">
        <v>22</v>
      </c>
      <c r="D5" s="130"/>
      <c r="E5" s="131"/>
      <c r="F5" s="131"/>
      <c r="G5" s="131"/>
      <c r="H5" s="131"/>
    </row>
    <row r="6" spans="2:8" ht="19.5" customHeight="1" x14ac:dyDescent="0.35">
      <c r="B6" s="121" t="s">
        <v>81</v>
      </c>
      <c r="C6" s="120" t="s">
        <v>46</v>
      </c>
      <c r="D6" s="309" t="s">
        <v>82</v>
      </c>
      <c r="E6" s="310"/>
      <c r="F6" s="310"/>
      <c r="G6" s="310"/>
      <c r="H6" s="311"/>
    </row>
    <row r="7" spans="2:8" x14ac:dyDescent="0.35">
      <c r="B7" s="14"/>
      <c r="C7" s="83"/>
      <c r="D7" s="304"/>
      <c r="E7" s="305"/>
      <c r="F7" s="305"/>
      <c r="G7" s="305"/>
      <c r="H7" s="306"/>
    </row>
    <row r="8" spans="2:8" x14ac:dyDescent="0.35">
      <c r="B8" s="14"/>
      <c r="C8" s="83"/>
      <c r="D8" s="304"/>
      <c r="E8" s="305"/>
      <c r="F8" s="305"/>
      <c r="G8" s="305"/>
      <c r="H8" s="306"/>
    </row>
    <row r="9" spans="2:8" x14ac:dyDescent="0.35">
      <c r="B9" s="14"/>
      <c r="C9" s="83"/>
      <c r="D9" s="304"/>
      <c r="E9" s="305"/>
      <c r="F9" s="305"/>
      <c r="G9" s="305"/>
      <c r="H9" s="306"/>
    </row>
    <row r="10" spans="2:8" x14ac:dyDescent="0.35">
      <c r="B10" s="14"/>
      <c r="C10" s="83"/>
      <c r="D10" s="304"/>
      <c r="E10" s="305"/>
      <c r="F10" s="305"/>
      <c r="G10" s="305"/>
      <c r="H10" s="306"/>
    </row>
    <row r="11" spans="2:8" x14ac:dyDescent="0.35">
      <c r="B11" s="14"/>
      <c r="C11" s="83"/>
      <c r="D11" s="304"/>
      <c r="E11" s="305"/>
      <c r="F11" s="305"/>
      <c r="G11" s="305"/>
      <c r="H11" s="306"/>
    </row>
    <row r="12" spans="2:8" x14ac:dyDescent="0.35">
      <c r="B12" s="14"/>
      <c r="C12" s="83"/>
      <c r="D12" s="304"/>
      <c r="E12" s="305"/>
      <c r="F12" s="305"/>
      <c r="G12" s="305"/>
      <c r="H12" s="306"/>
    </row>
    <row r="13" spans="2:8" x14ac:dyDescent="0.35">
      <c r="B13" s="76" t="s">
        <v>23</v>
      </c>
      <c r="C13" s="106" t="s">
        <v>54</v>
      </c>
      <c r="D13" s="114"/>
      <c r="E13" s="107"/>
      <c r="F13" s="107"/>
      <c r="G13" s="107"/>
      <c r="H13" s="132"/>
    </row>
    <row r="14" spans="2:8" x14ac:dyDescent="0.35">
      <c r="B14" s="85" t="s">
        <v>81</v>
      </c>
      <c r="C14" s="86" t="str">
        <f>C6</f>
        <v>Coordinator</v>
      </c>
      <c r="D14" s="321" t="s">
        <v>83</v>
      </c>
      <c r="E14" s="322"/>
      <c r="F14" s="322"/>
      <c r="G14" s="322"/>
      <c r="H14" s="323"/>
    </row>
    <row r="15" spans="2:8" x14ac:dyDescent="0.35">
      <c r="B15" s="14"/>
      <c r="C15" s="83"/>
      <c r="D15" s="324"/>
      <c r="E15" s="325"/>
      <c r="F15" s="325"/>
      <c r="G15" s="325"/>
      <c r="H15" s="326"/>
    </row>
    <row r="16" spans="2:8" x14ac:dyDescent="0.35">
      <c r="B16" s="14"/>
      <c r="C16" s="83"/>
      <c r="D16" s="115"/>
      <c r="E16" s="102"/>
      <c r="F16" s="102"/>
      <c r="G16" s="102"/>
      <c r="H16" s="133"/>
    </row>
    <row r="17" spans="2:8" x14ac:dyDescent="0.35">
      <c r="B17" s="14"/>
      <c r="C17" s="83"/>
      <c r="D17" s="115"/>
      <c r="E17" s="102"/>
      <c r="F17" s="102"/>
      <c r="G17" s="102"/>
      <c r="H17" s="133"/>
    </row>
    <row r="18" spans="2:8" x14ac:dyDescent="0.35">
      <c r="B18" s="14"/>
      <c r="C18" s="83"/>
      <c r="D18" s="115"/>
      <c r="E18" s="102"/>
      <c r="F18" s="102"/>
      <c r="G18" s="102"/>
      <c r="H18" s="133"/>
    </row>
    <row r="19" spans="2:8" x14ac:dyDescent="0.35">
      <c r="B19" s="14"/>
      <c r="C19" s="83"/>
      <c r="D19" s="115"/>
      <c r="E19" s="102"/>
      <c r="F19" s="102"/>
      <c r="G19" s="102"/>
      <c r="H19" s="133"/>
    </row>
    <row r="20" spans="2:8" x14ac:dyDescent="0.35">
      <c r="B20" s="14"/>
      <c r="C20" s="83"/>
      <c r="D20" s="115"/>
      <c r="E20" s="102"/>
      <c r="F20" s="102"/>
      <c r="G20" s="102"/>
      <c r="H20" s="133"/>
    </row>
    <row r="21" spans="2:8" x14ac:dyDescent="0.35">
      <c r="B21" s="76" t="s">
        <v>25</v>
      </c>
      <c r="C21" s="108" t="s">
        <v>84</v>
      </c>
      <c r="D21" s="114"/>
      <c r="E21" s="107"/>
      <c r="F21" s="107"/>
      <c r="G21" s="107"/>
      <c r="H21" s="132"/>
    </row>
    <row r="22" spans="2:8" x14ac:dyDescent="0.35">
      <c r="B22" s="119" t="s">
        <v>81</v>
      </c>
      <c r="C22" s="122" t="s">
        <v>85</v>
      </c>
      <c r="D22" s="312" t="s">
        <v>86</v>
      </c>
      <c r="E22" s="313"/>
      <c r="F22" s="313"/>
      <c r="G22" s="313"/>
      <c r="H22" s="314"/>
    </row>
    <row r="23" spans="2:8" x14ac:dyDescent="0.35">
      <c r="B23" s="14"/>
      <c r="C23" s="15"/>
      <c r="D23" s="116"/>
      <c r="E23" s="102"/>
      <c r="F23" s="102"/>
      <c r="G23" s="102"/>
      <c r="H23" s="133"/>
    </row>
    <row r="24" spans="2:8" x14ac:dyDescent="0.35">
      <c r="B24" s="14"/>
      <c r="C24" s="15"/>
      <c r="D24" s="116"/>
      <c r="E24" s="102"/>
      <c r="F24" s="102"/>
      <c r="G24" s="102"/>
      <c r="H24" s="133"/>
    </row>
    <row r="25" spans="2:8" x14ac:dyDescent="0.35">
      <c r="B25" s="14"/>
      <c r="C25" s="15"/>
      <c r="D25" s="116"/>
      <c r="E25" s="102"/>
      <c r="F25" s="102"/>
      <c r="G25" s="102"/>
      <c r="H25" s="133"/>
    </row>
    <row r="26" spans="2:8" x14ac:dyDescent="0.35">
      <c r="B26" s="14"/>
      <c r="C26" s="15"/>
      <c r="D26" s="116"/>
      <c r="E26" s="102"/>
      <c r="F26" s="102"/>
      <c r="G26" s="102"/>
      <c r="H26" s="133"/>
    </row>
    <row r="27" spans="2:8" x14ac:dyDescent="0.35">
      <c r="B27" s="14"/>
      <c r="C27" s="15"/>
      <c r="D27" s="116"/>
      <c r="E27" s="102"/>
      <c r="F27" s="102"/>
      <c r="G27" s="102"/>
      <c r="H27" s="133"/>
    </row>
    <row r="28" spans="2:8" x14ac:dyDescent="0.35">
      <c r="B28" s="14"/>
      <c r="C28" s="15"/>
      <c r="D28" s="116"/>
      <c r="E28" s="102"/>
      <c r="F28" s="102"/>
      <c r="G28" s="102"/>
      <c r="H28" s="133"/>
    </row>
    <row r="29" spans="2:8" x14ac:dyDescent="0.35">
      <c r="B29" s="84" t="s">
        <v>27</v>
      </c>
      <c r="C29" s="109" t="s">
        <v>87</v>
      </c>
      <c r="D29" s="117"/>
      <c r="E29" s="110"/>
      <c r="F29" s="110"/>
      <c r="G29" s="110"/>
      <c r="H29" s="134"/>
    </row>
    <row r="30" spans="2:8" ht="29.5" customHeight="1" x14ac:dyDescent="0.35">
      <c r="B30" s="123" t="s">
        <v>81</v>
      </c>
      <c r="C30" s="124" t="s">
        <v>88</v>
      </c>
      <c r="D30" s="315" t="s">
        <v>89</v>
      </c>
      <c r="E30" s="316"/>
      <c r="F30" s="316"/>
      <c r="G30" s="316"/>
      <c r="H30" s="317"/>
    </row>
    <row r="31" spans="2:8" x14ac:dyDescent="0.35">
      <c r="B31" s="14"/>
      <c r="C31" s="15"/>
      <c r="D31" s="116"/>
      <c r="E31" s="102"/>
      <c r="F31" s="102"/>
      <c r="G31" s="102"/>
      <c r="H31" s="133"/>
    </row>
    <row r="32" spans="2:8" x14ac:dyDescent="0.35">
      <c r="B32" s="76" t="s">
        <v>29</v>
      </c>
      <c r="C32" s="111" t="s">
        <v>30</v>
      </c>
      <c r="D32" s="118"/>
      <c r="E32" s="112"/>
      <c r="F32" s="112"/>
      <c r="G32" s="112"/>
      <c r="H32" s="135"/>
    </row>
    <row r="33" spans="2:8" x14ac:dyDescent="0.35">
      <c r="B33" s="119" t="s">
        <v>81</v>
      </c>
      <c r="C33" s="122" t="s">
        <v>90</v>
      </c>
      <c r="D33" s="318" t="s">
        <v>91</v>
      </c>
      <c r="E33" s="319"/>
      <c r="F33" s="319"/>
      <c r="G33" s="319"/>
      <c r="H33" s="320"/>
    </row>
    <row r="34" spans="2:8" x14ac:dyDescent="0.35">
      <c r="B34" s="14"/>
      <c r="C34" s="15"/>
      <c r="D34" s="113"/>
      <c r="E34" s="103"/>
      <c r="F34" s="103"/>
      <c r="G34" s="103"/>
      <c r="H34" s="133"/>
    </row>
    <row r="35" spans="2:8" x14ac:dyDescent="0.35">
      <c r="B35" s="14"/>
      <c r="C35" s="15"/>
      <c r="D35" s="113"/>
      <c r="E35" s="103"/>
      <c r="F35" s="103"/>
      <c r="G35" s="103"/>
      <c r="H35" s="133"/>
    </row>
    <row r="36" spans="2:8" x14ac:dyDescent="0.35">
      <c r="B36" s="14"/>
      <c r="C36" s="15"/>
      <c r="D36" s="113"/>
      <c r="E36" s="102"/>
      <c r="F36" s="102"/>
      <c r="G36" s="102"/>
      <c r="H36" s="133"/>
    </row>
    <row r="37" spans="2:8" x14ac:dyDescent="0.35">
      <c r="B37" s="128"/>
      <c r="C37" s="129"/>
      <c r="D37" s="136"/>
      <c r="E37" s="137"/>
      <c r="F37" s="137"/>
      <c r="G37" s="137"/>
      <c r="H37" s="138"/>
    </row>
  </sheetData>
  <mergeCells count="15">
    <mergeCell ref="D22:H22"/>
    <mergeCell ref="D30:H30"/>
    <mergeCell ref="D33:H33"/>
    <mergeCell ref="D9:H9"/>
    <mergeCell ref="D10:H10"/>
    <mergeCell ref="D11:H11"/>
    <mergeCell ref="D12:H12"/>
    <mergeCell ref="D14:H14"/>
    <mergeCell ref="D15:H15"/>
    <mergeCell ref="D8:H8"/>
    <mergeCell ref="B2:H2"/>
    <mergeCell ref="B3:H3"/>
    <mergeCell ref="D4:H4"/>
    <mergeCell ref="D6:H6"/>
    <mergeCell ref="D7:H7"/>
  </mergeCells>
  <pageMargins left="0.7" right="0.7" top="0.75" bottom="0.75" header="0.3" footer="0.3"/>
  <pageSetup scale="7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8"/>
  <sheetViews>
    <sheetView topLeftCell="A34" zoomScaleNormal="100" zoomScaleSheetLayoutView="100" workbookViewId="0">
      <selection activeCell="B9" sqref="B9:J46"/>
    </sheetView>
  </sheetViews>
  <sheetFormatPr defaultColWidth="8.81640625" defaultRowHeight="14.5" x14ac:dyDescent="0.35"/>
  <cols>
    <col min="1" max="1" width="2.7265625" style="22" customWidth="1"/>
    <col min="2" max="2" width="4" style="23" customWidth="1"/>
    <col min="3" max="3" width="39.81640625" style="22" customWidth="1"/>
    <col min="4" max="4" width="9.54296875" style="22" bestFit="1" customWidth="1"/>
    <col min="5" max="5" width="9.54296875" style="22" customWidth="1"/>
    <col min="6" max="6" width="16.26953125" style="22" bestFit="1" customWidth="1"/>
    <col min="7" max="7" width="11.81640625" style="33" customWidth="1"/>
    <col min="8" max="8" width="12.7265625" style="33" customWidth="1"/>
    <col min="9" max="9" width="13.26953125" style="33" bestFit="1" customWidth="1"/>
    <col min="10" max="10" width="13.7265625" style="33" bestFit="1" customWidth="1"/>
    <col min="11" max="11" width="7.453125" style="22" customWidth="1"/>
    <col min="12" max="16384" width="8.81640625" style="22"/>
  </cols>
  <sheetData>
    <row r="1" spans="2:10" x14ac:dyDescent="0.35">
      <c r="B1" s="279" t="str">
        <f>'Budget Summary '!B3:F3</f>
        <v>2025 U.S. FULBRIGHT VIRTUAL PRE-DEPARTURE ORIENTATION</v>
      </c>
      <c r="C1" s="287"/>
      <c r="D1" s="327"/>
      <c r="E1" s="327"/>
      <c r="F1" s="327"/>
      <c r="G1" s="327"/>
      <c r="H1" s="327"/>
      <c r="I1" s="327"/>
      <c r="J1" s="328"/>
    </row>
    <row r="2" spans="2:10" x14ac:dyDescent="0.35">
      <c r="B2" s="281" t="e">
        <f>'Budget Summary '!#REF!</f>
        <v>#REF!</v>
      </c>
      <c r="C2" s="329"/>
      <c r="D2" s="330"/>
      <c r="E2" s="330"/>
      <c r="F2" s="330"/>
      <c r="G2" s="330"/>
      <c r="H2" s="330"/>
      <c r="I2" s="330"/>
      <c r="J2" s="331"/>
    </row>
    <row r="3" spans="2:10" x14ac:dyDescent="0.35">
      <c r="B3" s="283" t="s">
        <v>92</v>
      </c>
      <c r="C3" s="332"/>
      <c r="D3" s="333"/>
      <c r="E3" s="333"/>
      <c r="F3" s="333"/>
      <c r="G3" s="333"/>
      <c r="H3" s="333"/>
      <c r="I3" s="333"/>
      <c r="J3" s="334"/>
    </row>
    <row r="4" spans="2:10" x14ac:dyDescent="0.35">
      <c r="B4" s="271"/>
      <c r="C4" s="271"/>
      <c r="D4" s="1"/>
      <c r="E4" s="1"/>
      <c r="F4" s="1"/>
      <c r="G4" s="1"/>
      <c r="H4" s="1"/>
      <c r="I4" s="1"/>
      <c r="J4" s="1"/>
    </row>
    <row r="5" spans="2:10" x14ac:dyDescent="0.35">
      <c r="B5" s="335" t="s">
        <v>93</v>
      </c>
      <c r="C5" s="335"/>
      <c r="D5" s="336" t="e">
        <f>'Budget Summary '!#REF!</f>
        <v>#REF!</v>
      </c>
      <c r="E5" s="337"/>
      <c r="F5" s="337"/>
      <c r="G5" s="337"/>
      <c r="H5" s="337"/>
      <c r="I5" s="337"/>
      <c r="J5" s="337"/>
    </row>
    <row r="6" spans="2:10" x14ac:dyDescent="0.35">
      <c r="B6" s="335" t="s">
        <v>94</v>
      </c>
      <c r="C6" s="335"/>
      <c r="D6" s="336" t="e">
        <f>'Budget Summary '!#REF!</f>
        <v>#REF!</v>
      </c>
      <c r="E6" s="337"/>
      <c r="F6" s="337"/>
      <c r="G6" s="337"/>
      <c r="H6" s="337"/>
      <c r="I6" s="337"/>
      <c r="J6" s="337"/>
    </row>
    <row r="7" spans="2:10" x14ac:dyDescent="0.35">
      <c r="B7" s="335" t="s">
        <v>95</v>
      </c>
      <c r="C7" s="335"/>
      <c r="D7" s="336" t="e">
        <f>'Budget Summary '!#REF!</f>
        <v>#REF!</v>
      </c>
      <c r="E7" s="337"/>
      <c r="F7" s="337"/>
      <c r="G7" s="337"/>
      <c r="H7" s="337"/>
      <c r="I7" s="337"/>
      <c r="J7" s="337"/>
    </row>
    <row r="8" spans="2:10" x14ac:dyDescent="0.35">
      <c r="B8" s="338"/>
      <c r="C8" s="339"/>
      <c r="D8" s="339"/>
      <c r="E8" s="339"/>
      <c r="F8" s="339"/>
      <c r="G8" s="339"/>
      <c r="H8" s="339"/>
      <c r="I8" s="339"/>
      <c r="J8" s="340"/>
    </row>
    <row r="9" spans="2:10" x14ac:dyDescent="0.35">
      <c r="B9" s="34"/>
      <c r="C9" s="35"/>
      <c r="D9" s="36"/>
      <c r="E9" s="37"/>
      <c r="F9" s="38"/>
      <c r="G9" s="342" t="s">
        <v>96</v>
      </c>
      <c r="H9" s="343"/>
      <c r="I9" s="39"/>
      <c r="J9" s="39"/>
    </row>
    <row r="10" spans="2:10" ht="29" x14ac:dyDescent="0.35">
      <c r="B10" s="40" t="s">
        <v>37</v>
      </c>
      <c r="C10" s="40" t="s">
        <v>38</v>
      </c>
      <c r="D10" s="301" t="s">
        <v>39</v>
      </c>
      <c r="E10" s="302"/>
      <c r="F10" s="341"/>
      <c r="G10" s="41" t="s">
        <v>97</v>
      </c>
      <c r="H10" s="41" t="s">
        <v>98</v>
      </c>
      <c r="I10" s="41" t="s">
        <v>99</v>
      </c>
      <c r="J10" s="42" t="s">
        <v>100</v>
      </c>
    </row>
    <row r="11" spans="2:10" x14ac:dyDescent="0.35">
      <c r="B11" s="43"/>
      <c r="C11" s="44"/>
      <c r="D11" s="45"/>
      <c r="E11" s="45"/>
      <c r="F11" s="45"/>
      <c r="G11" s="46"/>
      <c r="H11" s="46"/>
      <c r="I11" s="46"/>
      <c r="J11" s="47"/>
    </row>
    <row r="12" spans="2:10" x14ac:dyDescent="0.35">
      <c r="B12" s="48" t="s">
        <v>101</v>
      </c>
      <c r="C12" s="49" t="s">
        <v>102</v>
      </c>
      <c r="D12" s="50"/>
      <c r="E12" s="50"/>
      <c r="F12" s="50"/>
      <c r="G12" s="51"/>
      <c r="H12" s="51"/>
      <c r="I12" s="51"/>
      <c r="J12" s="52"/>
    </row>
    <row r="13" spans="2:10" x14ac:dyDescent="0.35">
      <c r="B13" s="43"/>
      <c r="C13" s="53"/>
      <c r="D13" s="54"/>
      <c r="E13" s="54"/>
      <c r="F13" s="54"/>
      <c r="G13" s="55"/>
      <c r="H13" s="55"/>
      <c r="I13" s="55"/>
      <c r="J13" s="56"/>
    </row>
    <row r="14" spans="2:10" x14ac:dyDescent="0.35">
      <c r="B14" s="290" t="s">
        <v>103</v>
      </c>
      <c r="C14" s="291"/>
      <c r="D14" s="291"/>
      <c r="E14" s="291"/>
      <c r="F14" s="291"/>
      <c r="G14" s="57"/>
      <c r="H14" s="57"/>
      <c r="I14" s="57"/>
      <c r="J14" s="58"/>
    </row>
    <row r="15" spans="2:10" x14ac:dyDescent="0.35">
      <c r="B15" s="59"/>
      <c r="C15" s="60"/>
      <c r="D15" s="60"/>
      <c r="E15" s="60"/>
      <c r="F15" s="60"/>
      <c r="G15" s="3"/>
      <c r="H15" s="3"/>
      <c r="I15" s="3"/>
      <c r="J15" s="3"/>
    </row>
    <row r="16" spans="2:10" x14ac:dyDescent="0.35">
      <c r="B16" s="61" t="s">
        <v>21</v>
      </c>
      <c r="C16" s="62" t="s">
        <v>104</v>
      </c>
      <c r="D16" s="63" t="s">
        <v>70</v>
      </c>
      <c r="E16" s="63" t="s">
        <v>71</v>
      </c>
      <c r="F16" s="63" t="s">
        <v>105</v>
      </c>
      <c r="G16" s="2"/>
      <c r="H16" s="2"/>
      <c r="I16" s="2"/>
      <c r="J16" s="2"/>
    </row>
    <row r="17" spans="2:10" x14ac:dyDescent="0.35">
      <c r="B17" s="10" t="s">
        <v>81</v>
      </c>
      <c r="C17" s="11" t="s">
        <v>106</v>
      </c>
      <c r="D17" s="12">
        <v>150</v>
      </c>
      <c r="E17" s="10">
        <v>5</v>
      </c>
      <c r="F17" s="10">
        <v>2</v>
      </c>
      <c r="G17" s="5"/>
      <c r="H17" s="5">
        <f>D17*E17*F17</f>
        <v>1500</v>
      </c>
      <c r="I17" s="5"/>
      <c r="J17" s="13">
        <f>SUM(G17:I17)</f>
        <v>1500</v>
      </c>
    </row>
    <row r="18" spans="2:10" x14ac:dyDescent="0.35">
      <c r="B18" s="14"/>
      <c r="C18" s="15" t="s">
        <v>107</v>
      </c>
      <c r="D18" s="16"/>
      <c r="E18" s="16"/>
      <c r="F18" s="16"/>
      <c r="G18" s="4"/>
      <c r="H18" s="4"/>
      <c r="I18" s="4"/>
      <c r="J18" s="17">
        <f t="shared" ref="J18:J25" si="0">SUM(G18:I18)</f>
        <v>0</v>
      </c>
    </row>
    <row r="19" spans="2:10" x14ac:dyDescent="0.35">
      <c r="B19" s="14"/>
      <c r="C19" s="15" t="s">
        <v>108</v>
      </c>
      <c r="D19" s="16"/>
      <c r="E19" s="16"/>
      <c r="F19" s="16"/>
      <c r="G19" s="4"/>
      <c r="H19" s="4"/>
      <c r="I19" s="4"/>
      <c r="J19" s="17">
        <f t="shared" si="0"/>
        <v>0</v>
      </c>
    </row>
    <row r="20" spans="2:10" x14ac:dyDescent="0.35">
      <c r="B20" s="14"/>
      <c r="C20" s="15" t="s">
        <v>106</v>
      </c>
      <c r="D20" s="16"/>
      <c r="E20" s="16"/>
      <c r="F20" s="16"/>
      <c r="G20" s="4"/>
      <c r="H20" s="4"/>
      <c r="I20" s="4"/>
      <c r="J20" s="17">
        <f t="shared" si="0"/>
        <v>0</v>
      </c>
    </row>
    <row r="21" spans="2:10" x14ac:dyDescent="0.35">
      <c r="B21" s="14"/>
      <c r="C21" s="15" t="s">
        <v>109</v>
      </c>
      <c r="D21" s="16"/>
      <c r="E21" s="16"/>
      <c r="F21" s="16"/>
      <c r="G21" s="4"/>
      <c r="H21" s="4"/>
      <c r="I21" s="4"/>
      <c r="J21" s="17">
        <f t="shared" si="0"/>
        <v>0</v>
      </c>
    </row>
    <row r="22" spans="2:10" x14ac:dyDescent="0.35">
      <c r="B22" s="14"/>
      <c r="C22" s="15" t="s">
        <v>110</v>
      </c>
      <c r="D22" s="16"/>
      <c r="E22" s="16"/>
      <c r="F22" s="16"/>
      <c r="G22" s="4"/>
      <c r="H22" s="4"/>
      <c r="I22" s="4"/>
      <c r="J22" s="17">
        <f t="shared" si="0"/>
        <v>0</v>
      </c>
    </row>
    <row r="23" spans="2:10" x14ac:dyDescent="0.35">
      <c r="B23" s="14"/>
      <c r="C23" s="15"/>
      <c r="D23" s="16"/>
      <c r="E23" s="16"/>
      <c r="F23" s="16"/>
      <c r="G23" s="4"/>
      <c r="H23" s="4"/>
      <c r="I23" s="4"/>
      <c r="J23" s="17">
        <f t="shared" si="0"/>
        <v>0</v>
      </c>
    </row>
    <row r="24" spans="2:10" x14ac:dyDescent="0.35">
      <c r="B24" s="14"/>
      <c r="C24" s="15"/>
      <c r="D24" s="16"/>
      <c r="E24" s="16"/>
      <c r="F24" s="16"/>
      <c r="G24" s="4"/>
      <c r="H24" s="4"/>
      <c r="I24" s="4"/>
      <c r="J24" s="17">
        <f t="shared" si="0"/>
        <v>0</v>
      </c>
    </row>
    <row r="25" spans="2:10" x14ac:dyDescent="0.35">
      <c r="B25" s="76"/>
      <c r="C25" s="77" t="s">
        <v>111</v>
      </c>
      <c r="D25" s="81"/>
      <c r="E25" s="81"/>
      <c r="F25" s="82"/>
      <c r="G25" s="7">
        <f>SUM(G18:G24)</f>
        <v>0</v>
      </c>
      <c r="H25" s="7">
        <f>SUM(H18:H24)</f>
        <v>0</v>
      </c>
      <c r="I25" s="7">
        <f>SUM(I18:I24)</f>
        <v>0</v>
      </c>
      <c r="J25" s="7">
        <f t="shared" si="0"/>
        <v>0</v>
      </c>
    </row>
    <row r="26" spans="2:10" x14ac:dyDescent="0.35">
      <c r="B26" s="14"/>
      <c r="C26" s="15"/>
      <c r="D26" s="16"/>
      <c r="E26" s="16"/>
      <c r="F26" s="16"/>
      <c r="G26" s="17"/>
      <c r="H26" s="17"/>
      <c r="I26" s="17"/>
      <c r="J26" s="17"/>
    </row>
    <row r="27" spans="2:10" x14ac:dyDescent="0.35">
      <c r="B27" s="61" t="s">
        <v>112</v>
      </c>
      <c r="C27" s="64" t="s">
        <v>113</v>
      </c>
      <c r="D27" s="63"/>
      <c r="E27" s="63" t="s">
        <v>70</v>
      </c>
      <c r="F27" s="63" t="s">
        <v>71</v>
      </c>
      <c r="G27" s="2"/>
      <c r="H27" s="2"/>
      <c r="I27" s="2"/>
      <c r="J27" s="2"/>
    </row>
    <row r="28" spans="2:10" x14ac:dyDescent="0.35">
      <c r="B28" s="10" t="s">
        <v>81</v>
      </c>
      <c r="C28" s="11" t="s">
        <v>114</v>
      </c>
      <c r="D28" s="10"/>
      <c r="E28" s="18">
        <v>15</v>
      </c>
      <c r="F28" s="10">
        <v>10</v>
      </c>
      <c r="G28" s="5"/>
      <c r="H28" s="5"/>
      <c r="I28" s="5"/>
      <c r="J28" s="13">
        <f>SUM(G28:I28)</f>
        <v>0</v>
      </c>
    </row>
    <row r="29" spans="2:10" x14ac:dyDescent="0.35">
      <c r="B29" s="14"/>
      <c r="C29" s="15"/>
      <c r="D29" s="16"/>
      <c r="E29" s="16"/>
      <c r="F29" s="16"/>
      <c r="G29" s="4"/>
      <c r="H29" s="4"/>
      <c r="I29" s="4"/>
      <c r="J29" s="17">
        <f>SUM(G29:I29)</f>
        <v>0</v>
      </c>
    </row>
    <row r="30" spans="2:10" x14ac:dyDescent="0.35">
      <c r="B30" s="14"/>
      <c r="C30" s="15"/>
      <c r="D30" s="16"/>
      <c r="E30" s="16"/>
      <c r="F30" s="16"/>
      <c r="G30" s="4"/>
      <c r="H30" s="4"/>
      <c r="I30" s="4"/>
      <c r="J30" s="17">
        <f>SUM(G30:I30)</f>
        <v>0</v>
      </c>
    </row>
    <row r="31" spans="2:10" x14ac:dyDescent="0.35">
      <c r="B31" s="76"/>
      <c r="C31" s="77" t="s">
        <v>115</v>
      </c>
      <c r="D31" s="78"/>
      <c r="E31" s="79"/>
      <c r="F31" s="80"/>
      <c r="G31" s="7">
        <f>SUM(G29:G30)</f>
        <v>0</v>
      </c>
      <c r="H31" s="7">
        <f>SUM(H29:H30)</f>
        <v>0</v>
      </c>
      <c r="I31" s="7">
        <f>SUM(I29:I30)</f>
        <v>0</v>
      </c>
      <c r="J31" s="7">
        <f>SUM(G31:I31)</f>
        <v>0</v>
      </c>
    </row>
    <row r="32" spans="2:10" x14ac:dyDescent="0.35">
      <c r="B32" s="14"/>
      <c r="C32" s="15"/>
      <c r="D32" s="19"/>
      <c r="E32" s="15"/>
      <c r="F32" s="15"/>
      <c r="G32" s="25"/>
      <c r="H32" s="25"/>
      <c r="I32" s="25"/>
      <c r="J32" s="25"/>
    </row>
    <row r="33" spans="2:10" x14ac:dyDescent="0.35">
      <c r="B33" s="61" t="s">
        <v>25</v>
      </c>
      <c r="C33" s="64" t="s">
        <v>30</v>
      </c>
      <c r="D33" s="65"/>
      <c r="E33" s="66" t="s">
        <v>70</v>
      </c>
      <c r="F33" s="66" t="s">
        <v>71</v>
      </c>
      <c r="G33" s="67"/>
      <c r="H33" s="67"/>
      <c r="I33" s="67"/>
      <c r="J33" s="67"/>
    </row>
    <row r="34" spans="2:10" x14ac:dyDescent="0.35">
      <c r="B34" s="10" t="s">
        <v>81</v>
      </c>
      <c r="C34" s="11" t="s">
        <v>116</v>
      </c>
      <c r="D34" s="26"/>
      <c r="E34" s="27">
        <v>181</v>
      </c>
      <c r="F34" s="11">
        <v>10</v>
      </c>
      <c r="G34" s="5"/>
      <c r="H34" s="5">
        <f>E34*F34</f>
        <v>1810</v>
      </c>
      <c r="I34" s="5"/>
      <c r="J34" s="13">
        <f t="shared" ref="J34:J41" si="1">SUM(G34:I34)</f>
        <v>1810</v>
      </c>
    </row>
    <row r="35" spans="2:10" x14ac:dyDescent="0.35">
      <c r="B35" s="14"/>
      <c r="C35" s="15" t="s">
        <v>117</v>
      </c>
      <c r="D35" s="19"/>
      <c r="E35" s="15"/>
      <c r="F35" s="15"/>
      <c r="G35" s="6"/>
      <c r="H35" s="6"/>
      <c r="I35" s="6"/>
      <c r="J35" s="17">
        <f t="shared" si="1"/>
        <v>0</v>
      </c>
    </row>
    <row r="36" spans="2:10" x14ac:dyDescent="0.35">
      <c r="B36" s="14"/>
      <c r="C36" s="15" t="s">
        <v>118</v>
      </c>
      <c r="D36" s="19"/>
      <c r="E36" s="15"/>
      <c r="F36" s="15"/>
      <c r="G36" s="6"/>
      <c r="H36" s="6"/>
      <c r="I36" s="6"/>
      <c r="J36" s="17">
        <f t="shared" si="1"/>
        <v>0</v>
      </c>
    </row>
    <row r="37" spans="2:10" x14ac:dyDescent="0.35">
      <c r="B37" s="14"/>
      <c r="C37" s="15" t="s">
        <v>119</v>
      </c>
      <c r="D37" s="19"/>
      <c r="E37" s="15"/>
      <c r="F37" s="15"/>
      <c r="G37" s="4"/>
      <c r="H37" s="4"/>
      <c r="I37" s="4"/>
      <c r="J37" s="17">
        <f t="shared" si="1"/>
        <v>0</v>
      </c>
    </row>
    <row r="38" spans="2:10" x14ac:dyDescent="0.35">
      <c r="B38" s="14"/>
      <c r="C38" s="15" t="s">
        <v>120</v>
      </c>
      <c r="D38" s="19"/>
      <c r="E38" s="15"/>
      <c r="F38" s="15"/>
      <c r="G38" s="4"/>
      <c r="H38" s="4"/>
      <c r="I38" s="4"/>
      <c r="J38" s="17">
        <f t="shared" si="1"/>
        <v>0</v>
      </c>
    </row>
    <row r="39" spans="2:10" x14ac:dyDescent="0.35">
      <c r="B39" s="14"/>
      <c r="C39" s="15" t="s">
        <v>121</v>
      </c>
      <c r="D39" s="19"/>
      <c r="E39" s="15"/>
      <c r="F39" s="15"/>
      <c r="G39" s="4"/>
      <c r="H39" s="4"/>
      <c r="I39" s="4"/>
      <c r="J39" s="17">
        <f>SUM(G39:I39)</f>
        <v>0</v>
      </c>
    </row>
    <row r="40" spans="2:10" x14ac:dyDescent="0.35">
      <c r="B40" s="14"/>
      <c r="C40" s="15"/>
      <c r="D40" s="19"/>
      <c r="E40" s="15"/>
      <c r="F40" s="15"/>
      <c r="G40" s="4"/>
      <c r="H40" s="4"/>
      <c r="I40" s="4"/>
      <c r="J40" s="17">
        <f t="shared" si="1"/>
        <v>0</v>
      </c>
    </row>
    <row r="41" spans="2:10" x14ac:dyDescent="0.35">
      <c r="B41" s="14"/>
      <c r="C41" s="15"/>
      <c r="D41" s="15"/>
      <c r="E41" s="20"/>
      <c r="F41" s="21"/>
      <c r="G41" s="4"/>
      <c r="H41" s="4"/>
      <c r="I41" s="4"/>
      <c r="J41" s="17">
        <f t="shared" si="1"/>
        <v>0</v>
      </c>
    </row>
    <row r="42" spans="2:10" x14ac:dyDescent="0.35">
      <c r="B42" s="72"/>
      <c r="C42" s="73" t="s">
        <v>73</v>
      </c>
      <c r="D42" s="74"/>
      <c r="E42" s="74"/>
      <c r="F42" s="75"/>
      <c r="G42" s="8">
        <f>SUM(G35:G41)</f>
        <v>0</v>
      </c>
      <c r="H42" s="8">
        <f>SUM(H35:H41)</f>
        <v>0</v>
      </c>
      <c r="I42" s="8">
        <f>SUM(I35:I41)</f>
        <v>0</v>
      </c>
      <c r="J42" s="8">
        <f>SUM(G42:I42)</f>
        <v>0</v>
      </c>
    </row>
    <row r="43" spans="2:10" x14ac:dyDescent="0.35">
      <c r="B43" s="28"/>
      <c r="C43" s="29"/>
      <c r="D43" s="30"/>
      <c r="E43" s="30"/>
      <c r="F43" s="30"/>
      <c r="G43" s="31"/>
      <c r="H43" s="31"/>
      <c r="I43" s="31"/>
      <c r="J43" s="32"/>
    </row>
    <row r="44" spans="2:10" s="24" customFormat="1" x14ac:dyDescent="0.35">
      <c r="B44" s="303" t="s">
        <v>122</v>
      </c>
      <c r="C44" s="291"/>
      <c r="D44" s="291"/>
      <c r="E44" s="291"/>
      <c r="F44" s="292"/>
      <c r="G44" s="9">
        <f>SUM(G42,G31,G25)</f>
        <v>0</v>
      </c>
      <c r="H44" s="9">
        <f>SUM(H42,H31,H25)</f>
        <v>0</v>
      </c>
      <c r="I44" s="9">
        <f>SUM(I42,I31,I25)</f>
        <v>0</v>
      </c>
      <c r="J44" s="9">
        <f>SUM(J25,J31,J42)</f>
        <v>0</v>
      </c>
    </row>
    <row r="45" spans="2:10" x14ac:dyDescent="0.35">
      <c r="B45" s="68"/>
      <c r="C45" s="54"/>
      <c r="D45" s="54"/>
      <c r="E45" s="69"/>
      <c r="F45" s="70"/>
      <c r="G45" s="46"/>
      <c r="H45" s="46"/>
      <c r="I45" s="46"/>
      <c r="J45" s="47"/>
    </row>
    <row r="46" spans="2:10" x14ac:dyDescent="0.35">
      <c r="B46" s="293" t="s">
        <v>123</v>
      </c>
      <c r="C46" s="294"/>
      <c r="D46" s="294"/>
      <c r="E46" s="294"/>
      <c r="F46" s="295"/>
      <c r="G46" s="71">
        <f>G44</f>
        <v>0</v>
      </c>
      <c r="H46" s="71">
        <f>H44</f>
        <v>0</v>
      </c>
      <c r="I46" s="71">
        <f>I44</f>
        <v>0</v>
      </c>
      <c r="J46" s="71">
        <f>J44</f>
        <v>0</v>
      </c>
    </row>
    <row r="48" spans="2:10" x14ac:dyDescent="0.35">
      <c r="D48" s="23"/>
      <c r="E48" s="23"/>
      <c r="F48" s="23"/>
    </row>
  </sheetData>
  <sheetProtection formatCells="0" formatRows="0" insertRows="0" deleteRows="0" selectLockedCells="1"/>
  <mergeCells count="15">
    <mergeCell ref="B6:C6"/>
    <mergeCell ref="D6:J6"/>
    <mergeCell ref="B46:F46"/>
    <mergeCell ref="B14:F14"/>
    <mergeCell ref="B44:F44"/>
    <mergeCell ref="B7:C7"/>
    <mergeCell ref="D7:J7"/>
    <mergeCell ref="B8:J8"/>
    <mergeCell ref="D10:F10"/>
    <mergeCell ref="G9:H9"/>
    <mergeCell ref="B1:J1"/>
    <mergeCell ref="B2:J2"/>
    <mergeCell ref="B3:J3"/>
    <mergeCell ref="B5:C5"/>
    <mergeCell ref="D5:J5"/>
  </mergeCells>
  <pageMargins left="0.7" right="0.7" top="0.75" bottom="0.75" header="0.3" footer="0.3"/>
  <pageSetup scale="41" orientation="landscape" cellComments="asDisplayed" r:id="rId1"/>
  <headerFooter>
    <oddFooter>&amp;CApplicant Organization and Proposal Title 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34AF7AC37A094DA72BDA0C28B1F458" ma:contentTypeVersion="3" ma:contentTypeDescription="Create a new document." ma:contentTypeScope="" ma:versionID="5e6ad441742883b6b4c9b67a2b835318">
  <xsd:schema xmlns:xsd="http://www.w3.org/2001/XMLSchema" xmlns:xs="http://www.w3.org/2001/XMLSchema" xmlns:p="http://schemas.microsoft.com/office/2006/metadata/properties" xmlns:ns2="85676b41-4c54-4d08-b71b-56e1ec975a38" targetNamespace="http://schemas.microsoft.com/office/2006/metadata/properties" ma:root="true" ma:fieldsID="fc6047b9c7185fa4ae8dfc625a1bc62a" ns2:_="">
    <xsd:import namespace="85676b41-4c54-4d08-b71b-56e1ec975a38"/>
    <xsd:element name="properties">
      <xsd:complexType>
        <xsd:sequence>
          <xsd:element name="documentManagement">
            <xsd:complexType>
              <xsd:all>
                <xsd:element ref="ns2:Status" minOccurs="0"/>
                <xsd:element ref="ns2:Concurren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76b41-4c54-4d08-b71b-56e1ec975a3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Edits ECA/A/E/USS"/>
          <xsd:enumeration value="Approved ECA/A/E/USS"/>
          <xsd:enumeration value="Edits ECA/AE"/>
          <xsd:enumeration value="Approved ECA/AE"/>
          <xsd:enumeration value="Edits ECA/A"/>
          <xsd:enumeration value="Approved ECA/A"/>
          <xsd:enumeration value="Edits ECA-IIP/EX/PM"/>
          <xsd:enumeration value="Approved ECA-IIP/EX/PM"/>
        </xsd:restriction>
      </xsd:simpleType>
    </xsd:element>
    <xsd:element name="Concurrence" ma:index="9" nillable="true" ma:displayName="Clearance" ma:description="Please contribute edits and approvals as necessary in the clearance process prior to final approval." ma:internalName="Concurrence">
      <xsd:complexType>
        <xsd:complexContent>
          <xsd:extension base="dms:MultiChoice">
            <xsd:sequence>
              <xsd:element name="Value" maxOccurs="unbounded" minOccurs="0" nillable="true">
                <xsd:simpleType>
                  <xsd:restriction base="dms:Choice">
                    <xsd:enumeration value="Edits: ECA-IIP/EX/PM"/>
                    <xsd:enumeration value="Edits (Cleared):ECA-IIP/EX/PM"/>
                    <xsd:enumeration value="Cleared: ECA-IIP/EX/PM"/>
                    <xsd:enumeration value="Edits: ECA/EX/G"/>
                    <xsd:enumeration value="Edits (Cleared): ECA/EX/G"/>
                    <xsd:enumeration value="Cleared: ECA/EX/G"/>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tatus xmlns="85676b41-4c54-4d08-b71b-56e1ec975a38">Draft</Status>
    <Concurrence xmlns="85676b41-4c54-4d08-b71b-56e1ec975a38"/>
  </documentManagement>
</p:properties>
</file>

<file path=customXml/itemProps1.xml><?xml version="1.0" encoding="utf-8"?>
<ds:datastoreItem xmlns:ds="http://schemas.openxmlformats.org/officeDocument/2006/customXml" ds:itemID="{BDA9DC25-928E-4580-94FE-9A56D5BDE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76b41-4c54-4d08-b71b-56e1ec975a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AC6BE4-CFDB-40C4-8BE7-B67F5199FB32}">
  <ds:schemaRefs>
    <ds:schemaRef ds:uri="http://schemas.microsoft.com/sharepoint/v3/contenttype/forms"/>
  </ds:schemaRefs>
</ds:datastoreItem>
</file>

<file path=customXml/itemProps3.xml><?xml version="1.0" encoding="utf-8"?>
<ds:datastoreItem xmlns:ds="http://schemas.openxmlformats.org/officeDocument/2006/customXml" ds:itemID="{D54618F6-B4DB-47E4-857E-832FF37AEA16}">
  <ds:schemaRefs>
    <ds:schemaRef ds:uri="http://schemas.microsoft.com/office/2006/metadata/properties"/>
    <ds:schemaRef ds:uri="85676b41-4c54-4d08-b71b-56e1ec975a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Budget Template Notes</vt:lpstr>
      <vt:lpstr>Budget Summary </vt:lpstr>
      <vt:lpstr>General PDO Budget</vt:lpstr>
      <vt:lpstr>General PDO Budget Narrative</vt:lpstr>
      <vt:lpstr>Program Budget Template</vt:lpstr>
      <vt:lpstr>'Budget Summary '!Print_Area</vt:lpstr>
      <vt:lpstr>'Budget Template Notes'!Print_Area</vt:lpstr>
      <vt:lpstr>'General PDO Budget'!Print_Area</vt:lpstr>
      <vt:lpstr>'General PDO Budget Narrative'!Print_Area</vt:lpstr>
      <vt:lpstr>'Program Budget Template'!Print_Area</vt:lpstr>
    </vt:vector>
  </TitlesOfParts>
  <Manager/>
  <Company>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LathamEJ</dc:creator>
  <cp:keywords/>
  <dc:description/>
  <cp:lastModifiedBy>Courvoisier, Katie</cp:lastModifiedBy>
  <cp:revision/>
  <dcterms:created xsi:type="dcterms:W3CDTF">2012-09-28T15:25:35Z</dcterms:created>
  <dcterms:modified xsi:type="dcterms:W3CDTF">2025-11-12T15:28:40Z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0x0101004C34AF7AC37A094DA72BDA0C28B1F458</vt:lpwstr>
  </property>
</Properties>
</file>