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iiemail-my.sharepoint.com/personal/sgeorg_iie_org/Documents/SGeorg Workspace/"/>
    </mc:Choice>
  </mc:AlternateContent>
  <xr:revisionPtr revIDLastSave="7" documentId="8_{F3F86F7F-9507-4AD8-9AEE-2B89219B14C7}" xr6:coauthVersionLast="47" xr6:coauthVersionMax="47" xr10:uidLastSave="{CF2E9A56-1C31-46B8-93BD-07F4ED97EBDD}"/>
  <bookViews>
    <workbookView xWindow="-110" yWindow="-110" windowWidth="22780" windowHeight="14540" tabRatio="780" firstSheet="1" xr2:uid="{00000000-000D-0000-FFFF-FFFF00000000}"/>
  </bookViews>
  <sheets>
    <sheet name="Guidelines" sheetId="2" r:id="rId1"/>
    <sheet name="Budget vs Actuals" sheetId="7" r:id="rId2"/>
    <sheet name="Per Student Breakdown" sheetId="8" r:id="rId3"/>
    <sheet name="Attendance Choices" sheetId="5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8" l="1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9" i="8"/>
  <c r="AY6" i="8"/>
  <c r="AU6" i="8"/>
  <c r="AQ6" i="8"/>
  <c r="AM6" i="8"/>
  <c r="AI6" i="8"/>
  <c r="AE6" i="8"/>
  <c r="AA6" i="8"/>
  <c r="W6" i="8"/>
  <c r="S6" i="8"/>
  <c r="O6" i="8"/>
  <c r="K6" i="8"/>
  <c r="G6" i="8"/>
  <c r="BC5" i="8" l="1"/>
  <c r="BB5" i="8"/>
  <c r="BA5" i="8"/>
  <c r="AX5" i="8"/>
  <c r="AW5" i="8"/>
  <c r="AV5" i="8"/>
  <c r="AT5" i="8"/>
  <c r="AS5" i="8"/>
  <c r="AR5" i="8"/>
  <c r="AP5" i="8"/>
  <c r="AO5" i="8"/>
  <c r="AN5" i="8"/>
  <c r="AL5" i="8"/>
  <c r="AK5" i="8"/>
  <c r="AJ5" i="8"/>
  <c r="AH5" i="8"/>
  <c r="AG5" i="8"/>
  <c r="AF5" i="8"/>
  <c r="AD5" i="8"/>
  <c r="AC5" i="8"/>
  <c r="AB5" i="8"/>
  <c r="Z5" i="8"/>
  <c r="Y5" i="8"/>
  <c r="X5" i="8"/>
  <c r="V5" i="8"/>
  <c r="U5" i="8"/>
  <c r="T5" i="8"/>
  <c r="R5" i="8"/>
  <c r="Q5" i="8"/>
  <c r="P5" i="8"/>
  <c r="N5" i="8"/>
  <c r="M5" i="8"/>
  <c r="L5" i="8"/>
  <c r="J5" i="8"/>
  <c r="I5" i="8"/>
  <c r="H5" i="8"/>
  <c r="AC129" i="7"/>
  <c r="Z129" i="7"/>
  <c r="N129" i="7"/>
  <c r="K129" i="7"/>
  <c r="AC128" i="7"/>
  <c r="Z128" i="7"/>
  <c r="N128" i="7"/>
  <c r="K128" i="7"/>
  <c r="AC127" i="7"/>
  <c r="Z127" i="7"/>
  <c r="N127" i="7"/>
  <c r="K127" i="7"/>
  <c r="O127" i="7" s="1"/>
  <c r="AC126" i="7"/>
  <c r="Z126" i="7"/>
  <c r="N126" i="7"/>
  <c r="K126" i="7"/>
  <c r="AC125" i="7"/>
  <c r="Z125" i="7"/>
  <c r="N125" i="7"/>
  <c r="K125" i="7"/>
  <c r="AC124" i="7"/>
  <c r="Z124" i="7"/>
  <c r="N124" i="7"/>
  <c r="K124" i="7"/>
  <c r="AC123" i="7"/>
  <c r="Z123" i="7"/>
  <c r="N123" i="7"/>
  <c r="K123" i="7"/>
  <c r="AB122" i="7"/>
  <c r="AA122" i="7"/>
  <c r="Y122" i="7"/>
  <c r="W122" i="7"/>
  <c r="U122" i="7"/>
  <c r="S122" i="7"/>
  <c r="M122" i="7"/>
  <c r="L122" i="7"/>
  <c r="J122" i="7"/>
  <c r="H122" i="7"/>
  <c r="F122" i="7"/>
  <c r="AC121" i="7"/>
  <c r="Z121" i="7"/>
  <c r="N121" i="7"/>
  <c r="K121" i="7"/>
  <c r="AC120" i="7"/>
  <c r="Z120" i="7"/>
  <c r="N120" i="7"/>
  <c r="K120" i="7"/>
  <c r="AC119" i="7"/>
  <c r="Z119" i="7"/>
  <c r="N119" i="7"/>
  <c r="K119" i="7"/>
  <c r="AC118" i="7"/>
  <c r="Z118" i="7"/>
  <c r="N118" i="7"/>
  <c r="K118" i="7"/>
  <c r="AC117" i="7"/>
  <c r="Z117" i="7"/>
  <c r="N117" i="7"/>
  <c r="K117" i="7"/>
  <c r="AC116" i="7"/>
  <c r="Z116" i="7"/>
  <c r="N116" i="7"/>
  <c r="K116" i="7"/>
  <c r="AC115" i="7"/>
  <c r="Z115" i="7"/>
  <c r="N115" i="7"/>
  <c r="K115" i="7"/>
  <c r="AB114" i="7"/>
  <c r="AA114" i="7"/>
  <c r="Y114" i="7"/>
  <c r="W114" i="7"/>
  <c r="U114" i="7"/>
  <c r="S114" i="7"/>
  <c r="M114" i="7"/>
  <c r="L114" i="7"/>
  <c r="J114" i="7"/>
  <c r="H114" i="7"/>
  <c r="F114" i="7"/>
  <c r="AC113" i="7"/>
  <c r="Z113" i="7"/>
  <c r="N113" i="7"/>
  <c r="K113" i="7"/>
  <c r="AC112" i="7"/>
  <c r="Z112" i="7"/>
  <c r="N112" i="7"/>
  <c r="K112" i="7"/>
  <c r="AC111" i="7"/>
  <c r="Z111" i="7"/>
  <c r="N111" i="7"/>
  <c r="K111" i="7"/>
  <c r="AC110" i="7"/>
  <c r="Z110" i="7"/>
  <c r="AD110" i="7" s="1"/>
  <c r="N110" i="7"/>
  <c r="K110" i="7"/>
  <c r="AC109" i="7"/>
  <c r="Z109" i="7"/>
  <c r="AD109" i="7" s="1"/>
  <c r="N109" i="7"/>
  <c r="K109" i="7"/>
  <c r="AC108" i="7"/>
  <c r="Z108" i="7"/>
  <c r="N108" i="7"/>
  <c r="K108" i="7"/>
  <c r="AC107" i="7"/>
  <c r="Z107" i="7"/>
  <c r="N107" i="7"/>
  <c r="K107" i="7"/>
  <c r="AB106" i="7"/>
  <c r="AA106" i="7"/>
  <c r="Y106" i="7"/>
  <c r="W106" i="7"/>
  <c r="U106" i="7"/>
  <c r="S106" i="7"/>
  <c r="M106" i="7"/>
  <c r="L106" i="7"/>
  <c r="J106" i="7"/>
  <c r="H106" i="7"/>
  <c r="F106" i="7"/>
  <c r="AC105" i="7"/>
  <c r="Z105" i="7"/>
  <c r="N105" i="7"/>
  <c r="K105" i="7"/>
  <c r="AC104" i="7"/>
  <c r="Z104" i="7"/>
  <c r="N104" i="7"/>
  <c r="K104" i="7"/>
  <c r="AC103" i="7"/>
  <c r="Z103" i="7"/>
  <c r="N103" i="7"/>
  <c r="K103" i="7"/>
  <c r="AC102" i="7"/>
  <c r="Z102" i="7"/>
  <c r="N102" i="7"/>
  <c r="K102" i="7"/>
  <c r="AC101" i="7"/>
  <c r="Z101" i="7"/>
  <c r="N101" i="7"/>
  <c r="K101" i="7"/>
  <c r="AC100" i="7"/>
  <c r="Z100" i="7"/>
  <c r="N100" i="7"/>
  <c r="K100" i="7"/>
  <c r="AC99" i="7"/>
  <c r="Z99" i="7"/>
  <c r="N99" i="7"/>
  <c r="K99" i="7"/>
  <c r="AB98" i="7"/>
  <c r="AA98" i="7"/>
  <c r="Y98" i="7"/>
  <c r="W98" i="7"/>
  <c r="U98" i="7"/>
  <c r="S98" i="7"/>
  <c r="M98" i="7"/>
  <c r="L98" i="7"/>
  <c r="J98" i="7"/>
  <c r="H98" i="7"/>
  <c r="F98" i="7"/>
  <c r="AC97" i="7"/>
  <c r="Z97" i="7"/>
  <c r="N97" i="7"/>
  <c r="K97" i="7"/>
  <c r="AC96" i="7"/>
  <c r="Z96" i="7"/>
  <c r="N96" i="7"/>
  <c r="K96" i="7"/>
  <c r="AC95" i="7"/>
  <c r="Z95" i="7"/>
  <c r="N95" i="7"/>
  <c r="K95" i="7"/>
  <c r="AC94" i="7"/>
  <c r="Z94" i="7"/>
  <c r="N94" i="7"/>
  <c r="K94" i="7"/>
  <c r="AC93" i="7"/>
  <c r="Z93" i="7"/>
  <c r="N93" i="7"/>
  <c r="K93" i="7"/>
  <c r="AC92" i="7"/>
  <c r="Z92" i="7"/>
  <c r="N92" i="7"/>
  <c r="K92" i="7"/>
  <c r="AC91" i="7"/>
  <c r="Z91" i="7"/>
  <c r="N91" i="7"/>
  <c r="K91" i="7"/>
  <c r="AB90" i="7"/>
  <c r="AA90" i="7"/>
  <c r="Y90" i="7"/>
  <c r="W90" i="7"/>
  <c r="U90" i="7"/>
  <c r="S90" i="7"/>
  <c r="M90" i="7"/>
  <c r="L90" i="7"/>
  <c r="J90" i="7"/>
  <c r="H90" i="7"/>
  <c r="F90" i="7"/>
  <c r="AC89" i="7"/>
  <c r="Z89" i="7"/>
  <c r="N89" i="7"/>
  <c r="K89" i="7"/>
  <c r="AC88" i="7"/>
  <c r="Z88" i="7"/>
  <c r="N88" i="7"/>
  <c r="K88" i="7"/>
  <c r="AC87" i="7"/>
  <c r="Z87" i="7"/>
  <c r="N87" i="7"/>
  <c r="K87" i="7"/>
  <c r="AC86" i="7"/>
  <c r="Z86" i="7"/>
  <c r="N86" i="7"/>
  <c r="K86" i="7"/>
  <c r="AC85" i="7"/>
  <c r="Z85" i="7"/>
  <c r="N85" i="7"/>
  <c r="K85" i="7"/>
  <c r="AC84" i="7"/>
  <c r="Z84" i="7"/>
  <c r="N84" i="7"/>
  <c r="K84" i="7"/>
  <c r="O84" i="7" s="1"/>
  <c r="AC83" i="7"/>
  <c r="Z83" i="7"/>
  <c r="N83" i="7"/>
  <c r="K83" i="7"/>
  <c r="AB82" i="7"/>
  <c r="AA82" i="7"/>
  <c r="Y82" i="7"/>
  <c r="W82" i="7"/>
  <c r="U82" i="7"/>
  <c r="S82" i="7"/>
  <c r="M82" i="7"/>
  <c r="L82" i="7"/>
  <c r="J82" i="7"/>
  <c r="H82" i="7"/>
  <c r="F82" i="7"/>
  <c r="AC81" i="7"/>
  <c r="Z81" i="7"/>
  <c r="AD81" i="7" s="1"/>
  <c r="N81" i="7"/>
  <c r="K81" i="7"/>
  <c r="AC80" i="7"/>
  <c r="Z80" i="7"/>
  <c r="N80" i="7"/>
  <c r="K80" i="7"/>
  <c r="AC79" i="7"/>
  <c r="Z79" i="7"/>
  <c r="N79" i="7"/>
  <c r="K79" i="7"/>
  <c r="AC78" i="7"/>
  <c r="Z78" i="7"/>
  <c r="N78" i="7"/>
  <c r="K78" i="7"/>
  <c r="AC77" i="7"/>
  <c r="Z77" i="7"/>
  <c r="AD77" i="7" s="1"/>
  <c r="N77" i="7"/>
  <c r="K77" i="7"/>
  <c r="AC76" i="7"/>
  <c r="Z76" i="7"/>
  <c r="N76" i="7"/>
  <c r="K76" i="7"/>
  <c r="AC75" i="7"/>
  <c r="Z75" i="7"/>
  <c r="N75" i="7"/>
  <c r="K75" i="7"/>
  <c r="AB74" i="7"/>
  <c r="AA74" i="7"/>
  <c r="Y74" i="7"/>
  <c r="W74" i="7"/>
  <c r="U74" i="7"/>
  <c r="S74" i="7"/>
  <c r="M74" i="7"/>
  <c r="L74" i="7"/>
  <c r="J74" i="7"/>
  <c r="H74" i="7"/>
  <c r="F74" i="7"/>
  <c r="AC73" i="7"/>
  <c r="Z73" i="7"/>
  <c r="AD73" i="7" s="1"/>
  <c r="N73" i="7"/>
  <c r="K73" i="7"/>
  <c r="AC72" i="7"/>
  <c r="Z72" i="7"/>
  <c r="AD72" i="7" s="1"/>
  <c r="N72" i="7"/>
  <c r="K72" i="7"/>
  <c r="AC71" i="7"/>
  <c r="Z71" i="7"/>
  <c r="AD71" i="7" s="1"/>
  <c r="N71" i="7"/>
  <c r="K71" i="7"/>
  <c r="AC70" i="7"/>
  <c r="Z70" i="7"/>
  <c r="AD70" i="7" s="1"/>
  <c r="N70" i="7"/>
  <c r="K70" i="7"/>
  <c r="O70" i="7" s="1"/>
  <c r="AC69" i="7"/>
  <c r="Z69" i="7"/>
  <c r="AD69" i="7" s="1"/>
  <c r="N69" i="7"/>
  <c r="K69" i="7"/>
  <c r="O69" i="7" s="1"/>
  <c r="AC68" i="7"/>
  <c r="Z68" i="7"/>
  <c r="N68" i="7"/>
  <c r="K68" i="7"/>
  <c r="AC67" i="7"/>
  <c r="Z67" i="7"/>
  <c r="N67" i="7"/>
  <c r="K67" i="7"/>
  <c r="AB66" i="7"/>
  <c r="AA66" i="7"/>
  <c r="Y66" i="7"/>
  <c r="W66" i="7"/>
  <c r="U66" i="7"/>
  <c r="S66" i="7"/>
  <c r="M66" i="7"/>
  <c r="L66" i="7"/>
  <c r="J66" i="7"/>
  <c r="H66" i="7"/>
  <c r="F66" i="7"/>
  <c r="AC65" i="7"/>
  <c r="Z65" i="7"/>
  <c r="N65" i="7"/>
  <c r="K65" i="7"/>
  <c r="AC64" i="7"/>
  <c r="Z64" i="7"/>
  <c r="N64" i="7"/>
  <c r="K64" i="7"/>
  <c r="AC63" i="7"/>
  <c r="Z63" i="7"/>
  <c r="N63" i="7"/>
  <c r="K63" i="7"/>
  <c r="AC62" i="7"/>
  <c r="Z62" i="7"/>
  <c r="N62" i="7"/>
  <c r="K62" i="7"/>
  <c r="AC61" i="7"/>
  <c r="Z61" i="7"/>
  <c r="N61" i="7"/>
  <c r="K61" i="7"/>
  <c r="AC60" i="7"/>
  <c r="Z60" i="7"/>
  <c r="N60" i="7"/>
  <c r="K60" i="7"/>
  <c r="O60" i="7" s="1"/>
  <c r="AC59" i="7"/>
  <c r="Z59" i="7"/>
  <c r="N59" i="7"/>
  <c r="K59" i="7"/>
  <c r="AB58" i="7"/>
  <c r="AA58" i="7"/>
  <c r="Y58" i="7"/>
  <c r="W58" i="7"/>
  <c r="U58" i="7"/>
  <c r="S58" i="7"/>
  <c r="M58" i="7"/>
  <c r="L58" i="7"/>
  <c r="J58" i="7"/>
  <c r="H58" i="7"/>
  <c r="F58" i="7"/>
  <c r="AC57" i="7"/>
  <c r="Z57" i="7"/>
  <c r="AD57" i="7" s="1"/>
  <c r="N57" i="7"/>
  <c r="K57" i="7"/>
  <c r="AC56" i="7"/>
  <c r="Z56" i="7"/>
  <c r="N56" i="7"/>
  <c r="K56" i="7"/>
  <c r="O56" i="7" s="1"/>
  <c r="AC55" i="7"/>
  <c r="Z55" i="7"/>
  <c r="N55" i="7"/>
  <c r="K55" i="7"/>
  <c r="O55" i="7" s="1"/>
  <c r="AC54" i="7"/>
  <c r="Z54" i="7"/>
  <c r="N54" i="7"/>
  <c r="K54" i="7"/>
  <c r="O54" i="7" s="1"/>
  <c r="AC53" i="7"/>
  <c r="Z53" i="7"/>
  <c r="N53" i="7"/>
  <c r="K53" i="7"/>
  <c r="AC52" i="7"/>
  <c r="Z52" i="7"/>
  <c r="N52" i="7"/>
  <c r="K52" i="7"/>
  <c r="O52" i="7" s="1"/>
  <c r="AC51" i="7"/>
  <c r="Z51" i="7"/>
  <c r="N51" i="7"/>
  <c r="K51" i="7"/>
  <c r="O51" i="7" s="1"/>
  <c r="AB50" i="7"/>
  <c r="AA50" i="7"/>
  <c r="Y50" i="7"/>
  <c r="W50" i="7"/>
  <c r="U50" i="7"/>
  <c r="S50" i="7"/>
  <c r="M50" i="7"/>
  <c r="L50" i="7"/>
  <c r="J50" i="7"/>
  <c r="H50" i="7"/>
  <c r="F50" i="7"/>
  <c r="AC49" i="7"/>
  <c r="Z49" i="7"/>
  <c r="AD49" i="7" s="1"/>
  <c r="N49" i="7"/>
  <c r="K49" i="7"/>
  <c r="AC48" i="7"/>
  <c r="Z48" i="7"/>
  <c r="N48" i="7"/>
  <c r="K48" i="7"/>
  <c r="AC47" i="7"/>
  <c r="Z47" i="7"/>
  <c r="N47" i="7"/>
  <c r="K47" i="7"/>
  <c r="AC46" i="7"/>
  <c r="Z46" i="7"/>
  <c r="N46" i="7"/>
  <c r="K46" i="7"/>
  <c r="AC45" i="7"/>
  <c r="Z45" i="7"/>
  <c r="N45" i="7"/>
  <c r="K45" i="7"/>
  <c r="AC44" i="7"/>
  <c r="Z44" i="7"/>
  <c r="N44" i="7"/>
  <c r="K44" i="7"/>
  <c r="AC43" i="7"/>
  <c r="Z43" i="7"/>
  <c r="N43" i="7"/>
  <c r="K43" i="7"/>
  <c r="AB42" i="7"/>
  <c r="AA42" i="7"/>
  <c r="Y42" i="7"/>
  <c r="W42" i="7"/>
  <c r="U42" i="7"/>
  <c r="S42" i="7"/>
  <c r="M42" i="7"/>
  <c r="L42" i="7"/>
  <c r="J42" i="7"/>
  <c r="H42" i="7"/>
  <c r="F42" i="7"/>
  <c r="AC41" i="7"/>
  <c r="Z41" i="7"/>
  <c r="AD41" i="7" s="1"/>
  <c r="N41" i="7"/>
  <c r="K41" i="7"/>
  <c r="O41" i="7" s="1"/>
  <c r="AC40" i="7"/>
  <c r="Z40" i="7"/>
  <c r="N40" i="7"/>
  <c r="K40" i="7"/>
  <c r="AC39" i="7"/>
  <c r="Z39" i="7"/>
  <c r="AD39" i="7" s="1"/>
  <c r="N39" i="7"/>
  <c r="K39" i="7"/>
  <c r="AC38" i="7"/>
  <c r="Z38" i="7"/>
  <c r="AD38" i="7" s="1"/>
  <c r="N38" i="7"/>
  <c r="K38" i="7"/>
  <c r="AC37" i="7"/>
  <c r="Z37" i="7"/>
  <c r="AD37" i="7" s="1"/>
  <c r="N37" i="7"/>
  <c r="K37" i="7"/>
  <c r="AC36" i="7"/>
  <c r="Z36" i="7"/>
  <c r="N36" i="7"/>
  <c r="K36" i="7"/>
  <c r="AC35" i="7"/>
  <c r="Z35" i="7"/>
  <c r="N35" i="7"/>
  <c r="K35" i="7"/>
  <c r="AB34" i="7"/>
  <c r="AA34" i="7"/>
  <c r="Y34" i="7"/>
  <c r="W34" i="7"/>
  <c r="U34" i="7"/>
  <c r="S34" i="7"/>
  <c r="M34" i="7"/>
  <c r="L34" i="7"/>
  <c r="J34" i="7"/>
  <c r="H34" i="7"/>
  <c r="F34" i="7"/>
  <c r="AC33" i="7"/>
  <c r="AC32" i="7" s="1"/>
  <c r="Z33" i="7"/>
  <c r="N33" i="7"/>
  <c r="N32" i="7" s="1"/>
  <c r="K33" i="7"/>
  <c r="K32" i="7" s="1"/>
  <c r="AB32" i="7"/>
  <c r="AA32" i="7"/>
  <c r="Y32" i="7"/>
  <c r="W32" i="7"/>
  <c r="U32" i="7"/>
  <c r="S32" i="7"/>
  <c r="M32" i="7"/>
  <c r="L32" i="7"/>
  <c r="J32" i="7"/>
  <c r="H32" i="7"/>
  <c r="F32" i="7"/>
  <c r="AC31" i="7"/>
  <c r="Z31" i="7"/>
  <c r="N31" i="7"/>
  <c r="K31" i="7"/>
  <c r="AC30" i="7"/>
  <c r="Z30" i="7"/>
  <c r="N30" i="7"/>
  <c r="K30" i="7"/>
  <c r="AC29" i="7"/>
  <c r="Z29" i="7"/>
  <c r="N29" i="7"/>
  <c r="K29" i="7"/>
  <c r="AB28" i="7"/>
  <c r="AA28" i="7"/>
  <c r="Y28" i="7"/>
  <c r="W28" i="7"/>
  <c r="U28" i="7"/>
  <c r="S28" i="7"/>
  <c r="M28" i="7"/>
  <c r="L28" i="7"/>
  <c r="J28" i="7"/>
  <c r="H28" i="7"/>
  <c r="F28" i="7"/>
  <c r="AC27" i="7"/>
  <c r="Z27" i="7"/>
  <c r="AD27" i="7" s="1"/>
  <c r="N27" i="7"/>
  <c r="K27" i="7"/>
  <c r="AC26" i="7"/>
  <c r="AC25" i="7" s="1"/>
  <c r="Z26" i="7"/>
  <c r="N26" i="7"/>
  <c r="K26" i="7"/>
  <c r="AB25" i="7"/>
  <c r="AA25" i="7"/>
  <c r="Y25" i="7"/>
  <c r="W25" i="7"/>
  <c r="U25" i="7"/>
  <c r="S25" i="7"/>
  <c r="M25" i="7"/>
  <c r="L25" i="7"/>
  <c r="J25" i="7"/>
  <c r="H25" i="7"/>
  <c r="F25" i="7"/>
  <c r="AC24" i="7"/>
  <c r="Z24" i="7"/>
  <c r="AD24" i="7" s="1"/>
  <c r="N24" i="7"/>
  <c r="K24" i="7"/>
  <c r="AC23" i="7"/>
  <c r="Z23" i="7"/>
  <c r="N23" i="7"/>
  <c r="K23" i="7"/>
  <c r="AC22" i="7"/>
  <c r="Z22" i="7"/>
  <c r="N22" i="7"/>
  <c r="K22" i="7"/>
  <c r="AC21" i="7"/>
  <c r="Z21" i="7"/>
  <c r="N21" i="7"/>
  <c r="K21" i="7"/>
  <c r="AC20" i="7"/>
  <c r="Z20" i="7"/>
  <c r="N20" i="7"/>
  <c r="K20" i="7"/>
  <c r="AB19" i="7"/>
  <c r="AA19" i="7"/>
  <c r="Y19" i="7"/>
  <c r="W19" i="7"/>
  <c r="U19" i="7"/>
  <c r="S19" i="7"/>
  <c r="M19" i="7"/>
  <c r="L19" i="7"/>
  <c r="J19" i="7"/>
  <c r="H19" i="7"/>
  <c r="F19" i="7"/>
  <c r="AF69" i="7" l="1"/>
  <c r="AD45" i="7"/>
  <c r="Z25" i="7"/>
  <c r="AD53" i="7"/>
  <c r="AD85" i="7"/>
  <c r="O27" i="7"/>
  <c r="AD103" i="7"/>
  <c r="O121" i="7"/>
  <c r="AD31" i="7"/>
  <c r="O47" i="7"/>
  <c r="AD61" i="7"/>
  <c r="AD64" i="7"/>
  <c r="O76" i="7"/>
  <c r="AD96" i="7"/>
  <c r="AD23" i="7"/>
  <c r="AD44" i="7"/>
  <c r="O94" i="7"/>
  <c r="O126" i="7"/>
  <c r="AD33" i="7"/>
  <c r="AD32" i="7" s="1"/>
  <c r="AD62" i="7"/>
  <c r="AD65" i="7"/>
  <c r="O77" i="7"/>
  <c r="AF77" i="7" s="1"/>
  <c r="O80" i="7"/>
  <c r="AD97" i="7"/>
  <c r="O109" i="7"/>
  <c r="AF109" i="7" s="1"/>
  <c r="AD126" i="7"/>
  <c r="O46" i="7"/>
  <c r="O49" i="7"/>
  <c r="AD92" i="7"/>
  <c r="AD95" i="7"/>
  <c r="O113" i="7"/>
  <c r="AD59" i="7"/>
  <c r="AD29" i="7"/>
  <c r="O23" i="7"/>
  <c r="AF23" i="7" s="1"/>
  <c r="O24" i="7"/>
  <c r="AF24" i="7" s="1"/>
  <c r="O22" i="7"/>
  <c r="AF126" i="7"/>
  <c r="AD123" i="7"/>
  <c r="AD128" i="7"/>
  <c r="AD46" i="7"/>
  <c r="O63" i="7"/>
  <c r="AD79" i="7"/>
  <c r="O96" i="7"/>
  <c r="AF96" i="7" s="1"/>
  <c r="AD112" i="7"/>
  <c r="AD55" i="7"/>
  <c r="N74" i="7"/>
  <c r="AD83" i="7"/>
  <c r="AD129" i="7"/>
  <c r="AD47" i="7"/>
  <c r="AF47" i="7" s="1"/>
  <c r="O59" i="7"/>
  <c r="AD75" i="7"/>
  <c r="AD80" i="7"/>
  <c r="AD108" i="7"/>
  <c r="AD113" i="7"/>
  <c r="AD22" i="7"/>
  <c r="O48" i="7"/>
  <c r="AD51" i="7"/>
  <c r="AF51" i="7" s="1"/>
  <c r="AD56" i="7"/>
  <c r="AF56" i="7" s="1"/>
  <c r="O68" i="7"/>
  <c r="O73" i="7"/>
  <c r="AF73" i="7" s="1"/>
  <c r="AD84" i="7"/>
  <c r="AF84" i="7" s="1"/>
  <c r="AD117" i="7"/>
  <c r="AD76" i="7"/>
  <c r="O62" i="7"/>
  <c r="AD78" i="7"/>
  <c r="O128" i="7"/>
  <c r="AF128" i="7" s="1"/>
  <c r="AF46" i="7"/>
  <c r="O65" i="7"/>
  <c r="AD20" i="7"/>
  <c r="AD54" i="7"/>
  <c r="AF54" i="7" s="1"/>
  <c r="AD87" i="7"/>
  <c r="AD99" i="7"/>
  <c r="O129" i="7"/>
  <c r="AD101" i="7"/>
  <c r="O105" i="7"/>
  <c r="O61" i="7"/>
  <c r="O89" i="7"/>
  <c r="O86" i="7"/>
  <c r="AD86" i="7"/>
  <c r="AD100" i="7"/>
  <c r="O104" i="7"/>
  <c r="O118" i="7"/>
  <c r="AD121" i="7"/>
  <c r="AF121" i="7" s="1"/>
  <c r="O88" i="7"/>
  <c r="O102" i="7"/>
  <c r="AD105" i="7"/>
  <c r="AD119" i="7"/>
  <c r="O97" i="7"/>
  <c r="AD107" i="7"/>
  <c r="O125" i="7"/>
  <c r="O87" i="7"/>
  <c r="AD104" i="7"/>
  <c r="AD118" i="7"/>
  <c r="AC114" i="7"/>
  <c r="AD88" i="7"/>
  <c r="AD93" i="7"/>
  <c r="AD102" i="7"/>
  <c r="AD116" i="7"/>
  <c r="N66" i="7"/>
  <c r="O35" i="7"/>
  <c r="O36" i="7"/>
  <c r="U130" i="7"/>
  <c r="Y5" i="7" s="1"/>
  <c r="O39" i="7"/>
  <c r="AF39" i="7" s="1"/>
  <c r="O44" i="7"/>
  <c r="AF44" i="7" s="1"/>
  <c r="AD60" i="7"/>
  <c r="AF60" i="7" s="1"/>
  <c r="AD63" i="7"/>
  <c r="AF63" i="7" s="1"/>
  <c r="AD68" i="7"/>
  <c r="Z74" i="7"/>
  <c r="AC90" i="7"/>
  <c r="AD115" i="7"/>
  <c r="O119" i="7"/>
  <c r="O124" i="7"/>
  <c r="AD127" i="7"/>
  <c r="AF127" i="7" s="1"/>
  <c r="O78" i="7"/>
  <c r="H130" i="7"/>
  <c r="AC19" i="7"/>
  <c r="AA130" i="7"/>
  <c r="Y9" i="7" s="1"/>
  <c r="O29" i="7"/>
  <c r="AF29" i="7" s="1"/>
  <c r="Z50" i="7"/>
  <c r="AC34" i="7"/>
  <c r="O72" i="7"/>
  <c r="AF72" i="7" s="1"/>
  <c r="O85" i="7"/>
  <c r="AF85" i="7" s="1"/>
  <c r="Z28" i="7"/>
  <c r="O64" i="7"/>
  <c r="O111" i="7"/>
  <c r="AF65" i="7"/>
  <c r="O75" i="7"/>
  <c r="AF62" i="7"/>
  <c r="O71" i="7"/>
  <c r="AF71" i="7" s="1"/>
  <c r="O79" i="7"/>
  <c r="K106" i="7"/>
  <c r="N19" i="7"/>
  <c r="O21" i="7"/>
  <c r="N28" i="7"/>
  <c r="AC28" i="7"/>
  <c r="Z34" i="7"/>
  <c r="O40" i="7"/>
  <c r="O45" i="7"/>
  <c r="AF45" i="7" s="1"/>
  <c r="O92" i="7"/>
  <c r="AF92" i="7" s="1"/>
  <c r="J130" i="7"/>
  <c r="O33" i="7"/>
  <c r="AB130" i="7"/>
  <c r="Y10" i="7" s="1"/>
  <c r="N58" i="7"/>
  <c r="AF55" i="7"/>
  <c r="K25" i="7"/>
  <c r="K28" i="7"/>
  <c r="O81" i="7"/>
  <c r="AD89" i="7"/>
  <c r="AD94" i="7"/>
  <c r="AF94" i="7" s="1"/>
  <c r="O103" i="7"/>
  <c r="O108" i="7"/>
  <c r="AD111" i="7"/>
  <c r="O120" i="7"/>
  <c r="O57" i="7"/>
  <c r="AF57" i="7" s="1"/>
  <c r="Z42" i="7"/>
  <c r="O30" i="7"/>
  <c r="AD21" i="7"/>
  <c r="N25" i="7"/>
  <c r="Z32" i="7"/>
  <c r="O37" i="7"/>
  <c r="AF37" i="7" s="1"/>
  <c r="AD40" i="7"/>
  <c r="AD48" i="7"/>
  <c r="AF48" i="7" s="1"/>
  <c r="AC66" i="7"/>
  <c r="K74" i="7"/>
  <c r="Z90" i="7"/>
  <c r="O117" i="7"/>
  <c r="AF117" i="7" s="1"/>
  <c r="AD120" i="7"/>
  <c r="AD125" i="7"/>
  <c r="N122" i="7"/>
  <c r="O116" i="7"/>
  <c r="O95" i="7"/>
  <c r="AF95" i="7" s="1"/>
  <c r="N98" i="7"/>
  <c r="O112" i="7"/>
  <c r="O99" i="7"/>
  <c r="O83" i="7"/>
  <c r="K19" i="7"/>
  <c r="F130" i="7"/>
  <c r="L4" i="7" s="1"/>
  <c r="AF41" i="7"/>
  <c r="N34" i="7"/>
  <c r="O38" i="7"/>
  <c r="AF38" i="7" s="1"/>
  <c r="K122" i="7"/>
  <c r="Z122" i="7"/>
  <c r="O110" i="7"/>
  <c r="AF110" i="7" s="1"/>
  <c r="AC42" i="7"/>
  <c r="AC58" i="7"/>
  <c r="O26" i="7"/>
  <c r="N90" i="7"/>
  <c r="K42" i="7"/>
  <c r="O93" i="7"/>
  <c r="N42" i="7"/>
  <c r="AF70" i="7"/>
  <c r="N106" i="7"/>
  <c r="AD26" i="7"/>
  <c r="AD25" i="7" s="1"/>
  <c r="O43" i="7"/>
  <c r="AC74" i="7"/>
  <c r="O100" i="7"/>
  <c r="O107" i="7"/>
  <c r="AC122" i="7"/>
  <c r="K34" i="7"/>
  <c r="Z98" i="7"/>
  <c r="Z106" i="7"/>
  <c r="Z114" i="7"/>
  <c r="Y130" i="7"/>
  <c r="Z19" i="7"/>
  <c r="AD52" i="7"/>
  <c r="AF52" i="7" s="1"/>
  <c r="N114" i="7"/>
  <c r="AF27" i="7"/>
  <c r="Z82" i="7"/>
  <c r="AD124" i="7"/>
  <c r="K58" i="7"/>
  <c r="AF81" i="7"/>
  <c r="AC82" i="7"/>
  <c r="AC98" i="7"/>
  <c r="AC106" i="7"/>
  <c r="Z58" i="7"/>
  <c r="Z66" i="7"/>
  <c r="L130" i="7"/>
  <c r="L8" i="7" s="1"/>
  <c r="AD30" i="7"/>
  <c r="K114" i="7"/>
  <c r="K98" i="7"/>
  <c r="M130" i="7"/>
  <c r="L9" i="7" s="1"/>
  <c r="AC50" i="7"/>
  <c r="K90" i="7"/>
  <c r="O91" i="7"/>
  <c r="W130" i="7"/>
  <c r="AD35" i="7"/>
  <c r="K50" i="7"/>
  <c r="O53" i="7"/>
  <c r="AF53" i="7" s="1"/>
  <c r="O67" i="7"/>
  <c r="K66" i="7"/>
  <c r="N50" i="7"/>
  <c r="N82" i="7"/>
  <c r="S130" i="7"/>
  <c r="Y4" i="7" s="1"/>
  <c r="AF49" i="7"/>
  <c r="K82" i="7"/>
  <c r="O31" i="7"/>
  <c r="AF31" i="7" s="1"/>
  <c r="AD36" i="7"/>
  <c r="AD43" i="7"/>
  <c r="O101" i="7"/>
  <c r="O115" i="7"/>
  <c r="O20" i="7"/>
  <c r="AD91" i="7"/>
  <c r="AD67" i="7"/>
  <c r="O123" i="7"/>
  <c r="AF83" i="7" l="1"/>
  <c r="AD28" i="7"/>
  <c r="AF113" i="7"/>
  <c r="AF103" i="7"/>
  <c r="AF76" i="7"/>
  <c r="AF87" i="7"/>
  <c r="AF40" i="7"/>
  <c r="AF64" i="7"/>
  <c r="AF22" i="7"/>
  <c r="AF97" i="7"/>
  <c r="AF61" i="7"/>
  <c r="AF80" i="7"/>
  <c r="AF102" i="7"/>
  <c r="AD74" i="7"/>
  <c r="AF68" i="7"/>
  <c r="AF88" i="7"/>
  <c r="AF59" i="7"/>
  <c r="AF58" i="7" s="1"/>
  <c r="AF30" i="7"/>
  <c r="AF28" i="7" s="1"/>
  <c r="AD19" i="7"/>
  <c r="AF75" i="7"/>
  <c r="Y8" i="7"/>
  <c r="L7" i="7"/>
  <c r="AF99" i="7"/>
  <c r="Y6" i="7"/>
  <c r="AF101" i="7"/>
  <c r="AF112" i="7"/>
  <c r="AF124" i="7"/>
  <c r="Y7" i="7"/>
  <c r="AF129" i="7"/>
  <c r="L6" i="7"/>
  <c r="L5" i="7"/>
  <c r="AF104" i="7"/>
  <c r="AF125" i="7"/>
  <c r="AD58" i="7"/>
  <c r="AF86" i="7"/>
  <c r="AD42" i="7"/>
  <c r="AF21" i="7"/>
  <c r="AF78" i="7"/>
  <c r="AD106" i="7"/>
  <c r="AD66" i="7"/>
  <c r="AF108" i="7"/>
  <c r="AF79" i="7"/>
  <c r="AF119" i="7"/>
  <c r="AF118" i="7"/>
  <c r="AF89" i="7"/>
  <c r="AD114" i="7"/>
  <c r="AD98" i="7"/>
  <c r="AF105" i="7"/>
  <c r="AF93" i="7"/>
  <c r="AF100" i="7"/>
  <c r="AF116" i="7"/>
  <c r="AF111" i="7"/>
  <c r="AF36" i="7"/>
  <c r="AD90" i="7"/>
  <c r="AD82" i="7"/>
  <c r="AF50" i="7"/>
  <c r="AC130" i="7"/>
  <c r="O58" i="7"/>
  <c r="AD122" i="7"/>
  <c r="AF120" i="7"/>
  <c r="AF33" i="7"/>
  <c r="AF32" i="7" s="1"/>
  <c r="O32" i="7"/>
  <c r="O74" i="7"/>
  <c r="K130" i="7"/>
  <c r="O34" i="7"/>
  <c r="O82" i="7"/>
  <c r="N130" i="7"/>
  <c r="AF20" i="7"/>
  <c r="O19" i="7"/>
  <c r="O114" i="7"/>
  <c r="AF115" i="7"/>
  <c r="O42" i="7"/>
  <c r="AF43" i="7"/>
  <c r="AF42" i="7" s="1"/>
  <c r="O90" i="7"/>
  <c r="AF91" i="7"/>
  <c r="O98" i="7"/>
  <c r="Z130" i="7"/>
  <c r="AD50" i="7"/>
  <c r="O25" i="7"/>
  <c r="AF26" i="7"/>
  <c r="AF25" i="7" s="1"/>
  <c r="O106" i="7"/>
  <c r="AF107" i="7"/>
  <c r="O66" i="7"/>
  <c r="AF67" i="7"/>
  <c r="AF66" i="7" s="1"/>
  <c r="O50" i="7"/>
  <c r="O28" i="7"/>
  <c r="AF123" i="7"/>
  <c r="O122" i="7"/>
  <c r="AD34" i="7"/>
  <c r="AF35" i="7"/>
  <c r="AF74" i="7" l="1"/>
  <c r="Y3" i="7"/>
  <c r="L3" i="7"/>
  <c r="AF122" i="7"/>
  <c r="AF82" i="7"/>
  <c r="AF98" i="7"/>
  <c r="AF90" i="7"/>
  <c r="AF19" i="7"/>
  <c r="AF114" i="7"/>
  <c r="AD130" i="7"/>
  <c r="AF106" i="7"/>
  <c r="AF34" i="7"/>
  <c r="O130" i="7"/>
  <c r="Y11" i="7" l="1"/>
  <c r="L10" i="7"/>
  <c r="AF130" i="7"/>
  <c r="L12" i="7"/>
  <c r="L11" i="7"/>
  <c r="Y13" i="7"/>
  <c r="Y1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tc={F29F8130-A631-49DD-A492-F1AAD09E02B7}</author>
  </authors>
  <commentList>
    <comment ref="S58" authorId="0" shapeId="0" xr:uid="{F29F8130-A631-49DD-A492-F1AAD09E02B7}">
      <text>
        <t>[Threaded comment]
Your version of Excel allows you to read this threaded comment; however, any edits to it will get removed if the file is opened in a newer version of Excel. Learn more: https://go.microsoft.com/fwlink/?linkid=870924
Comment:
    According to the per grantee calculations, its 8660. if its 8660, then this field needs to be updated, 
Reply:
    done!</t>
      </text>
    </comment>
  </commentList>
</comments>
</file>

<file path=xl/sharedStrings.xml><?xml version="1.0" encoding="utf-8"?>
<sst xmlns="http://schemas.openxmlformats.org/spreadsheetml/2006/main" count="1592" uniqueCount="212">
  <si>
    <t>Budget Guidelines and Reminders*</t>
  </si>
  <si>
    <t>Enrichment funds cannot be used for:</t>
  </si>
  <si>
    <t>1)</t>
  </si>
  <si>
    <t>Alcohol, gifts, entertainment, and non-expendable items or equipment, such as computers, office furniture, etc. (these</t>
  </si>
  <si>
    <t>expenditures must be donated or paid for with non-USG funds);</t>
  </si>
  <si>
    <t>2)</t>
  </si>
  <si>
    <t>International travel or extensive local travel;</t>
  </si>
  <si>
    <t>3)</t>
  </si>
  <si>
    <t>Expenses related to U.S. Fulbright Alumni;</t>
  </si>
  <si>
    <t>4)</t>
  </si>
  <si>
    <t>Tickets or participatory costs for non-Fulbright grantees; or</t>
  </si>
  <si>
    <t>5)</t>
  </si>
  <si>
    <t>Individual research projects.</t>
  </si>
  <si>
    <t>Budget Guidance:</t>
  </si>
  <si>
    <t>The maximum grant allowance should include all administrative and program costs charged to the grant</t>
  </si>
  <si>
    <t xml:space="preserve">but does not include any additional cost share provided by your institution/organization). </t>
  </si>
  <si>
    <t>Cost sharing is strongly encouraged.  Cost share includes both in-kind contributions and volunteer hours.   All cost</t>
  </si>
  <si>
    <t xml:space="preserve">share must be calculated within the parameters of allowable expenses or obtain written approval from IIE prior to </t>
  </si>
  <si>
    <t>claiming these expenses.</t>
  </si>
  <si>
    <r>
      <rPr>
        <u/>
        <sz val="9"/>
        <color indexed="8"/>
        <rFont val="Calibri"/>
        <family val="2"/>
      </rPr>
      <t>Allowable in-kind programatic cost share</t>
    </r>
    <r>
      <rPr>
        <sz val="9"/>
        <color indexed="8"/>
        <rFont val="Calibri"/>
        <family val="2"/>
      </rPr>
      <t xml:space="preserve"> includes donated event space for activities, donated meals, donated or</t>
    </r>
  </si>
  <si>
    <t xml:space="preserve">discounted tickets, reduced or waived fees, donated speaker honoraria or fees, donated or discounted program </t>
  </si>
  <si>
    <t>supplies or materials, and discounted or waived fees directly related to programming costs.</t>
  </si>
  <si>
    <r>
      <rPr>
        <u/>
        <sz val="9"/>
        <color indexed="8"/>
        <rFont val="Calibri"/>
        <family val="2"/>
      </rPr>
      <t>Allowable in-kind administrative cost share</t>
    </r>
    <r>
      <rPr>
        <sz val="9"/>
        <color indexed="8"/>
        <rFont val="Calibri"/>
        <family val="2"/>
      </rPr>
      <t xml:space="preserve"> includes partial or full payments of employees salaries and fringe </t>
    </r>
  </si>
  <si>
    <t xml:space="preserve">benefits directly related to the implementation of the program, rental costs of office and meeting space and </t>
  </si>
  <si>
    <t xml:space="preserve">equipment used to implement the program, expendable office supplies used to implement the program, phone and </t>
  </si>
  <si>
    <t>internet service costs used to implement the program, and administrative transportation costs used specifically for</t>
  </si>
  <si>
    <t xml:space="preserve">implementation of the program. Indirect costs can only be counted as cost share if your institution has an approved </t>
  </si>
  <si>
    <t>NICRA and documentation has been provided to IIE.</t>
  </si>
  <si>
    <r>
      <rPr>
        <u/>
        <sz val="9"/>
        <color indexed="8"/>
        <rFont val="Calibri"/>
        <family val="2"/>
      </rPr>
      <t>Cost share derived from volunteer hours</t>
    </r>
    <r>
      <rPr>
        <sz val="9"/>
        <color indexed="8"/>
        <rFont val="Calibri"/>
        <family val="2"/>
      </rPr>
      <t xml:space="preserve"> for both administrative costs and programatic costs should be multiplied by </t>
    </r>
  </si>
  <si>
    <t>the national value of volunteer time.  Volunteer time may be calculated at a higher rate</t>
  </si>
  <si>
    <t xml:space="preserve">if the volunteers are offering a specialized skill to the program.  Organizations must be prepared to justify a higher </t>
  </si>
  <si>
    <t xml:space="preserve">volunteer rate for such volunteers. </t>
  </si>
  <si>
    <t xml:space="preserve">Each budget sheet submitted to IIE must include brief budget narrative attached (three pages or less) and must </t>
  </si>
  <si>
    <t xml:space="preserve">be certified by an authorized individual from your institution/organization who is responsible for creating and </t>
  </si>
  <si>
    <t xml:space="preserve">overseeing the budget for the Fulbright Foreign Student New York Enrichment Program. </t>
  </si>
  <si>
    <t xml:space="preserve">We strongly recommend that administrative costs allocated from the grant equal a maximum of 25% of the overall </t>
  </si>
  <si>
    <t>proposed budget (including cost-share).</t>
  </si>
  <si>
    <t>We strongly recommend that program costs for non-students allocated from the grant equal a maximum of 10% of the</t>
  </si>
  <si>
    <t>overall proposed budget (including cost-share).</t>
  </si>
  <si>
    <t>6)</t>
  </si>
  <si>
    <t>Honorarium expenses incurred shall not exceed $250 per person per day without prior written authorization from IIE.</t>
  </si>
  <si>
    <t>7)</t>
  </si>
  <si>
    <t xml:space="preserve">Room rental expenses incurred shall not exceed $250 per venue per day without prior written approval from IIE. </t>
  </si>
  <si>
    <t>8)</t>
  </si>
  <si>
    <t>All meals and hotels must be budgeted at approved per diem rates or receive prior approval from IIE.</t>
  </si>
  <si>
    <t>9)</t>
  </si>
  <si>
    <t xml:space="preserve">Please note that Program income is not authorized.  Prior written approval is required from IIE before any program </t>
  </si>
  <si>
    <t>income can be earned (including, but not limited to, charging participants an event fee).</t>
  </si>
  <si>
    <t>10)</t>
  </si>
  <si>
    <t xml:space="preserve">All items over $200.00 must be itemized and described in both the budget form and budget narrative.  Insert rows </t>
  </si>
  <si>
    <t>as needed.</t>
  </si>
  <si>
    <t>*</t>
  </si>
  <si>
    <t>For more information on budgeting guidelines, please refer to OMB Circulars A-110, A-122, and A-133.</t>
  </si>
  <si>
    <t>Approval Guidelines and Reminders*</t>
  </si>
  <si>
    <t>Approvals Required:</t>
  </si>
  <si>
    <t xml:space="preserve">Any changes to activities that increase an event cost by more than $200 must be pre-approved two weeks prior to the </t>
  </si>
  <si>
    <t>implementation of the activity.</t>
  </si>
  <si>
    <t xml:space="preserve">Any costs exceeding allowable expenses must be pre-approved two weeks prior to the activity.  Such expenditures </t>
  </si>
  <si>
    <t>include:</t>
  </si>
  <si>
    <t>a.  Costs exceeding government per diem rates for meals or lodging;</t>
  </si>
  <si>
    <t>b.  Venue rental costs exceeding $250; and</t>
  </si>
  <si>
    <t>c.  Speaker honoraria exceeding $250 per individual per day.</t>
  </si>
  <si>
    <t>Prior written approval is required before any program income can be earned (including, but not limited to, charging</t>
  </si>
  <si>
    <t>participants an event fee).</t>
  </si>
  <si>
    <t>Any new event must be pre-approved three weeks prior to the implementation of the activity.</t>
  </si>
  <si>
    <t>Approvals are required for both hard costs (grant funds) and cost share expenses that exceed allowable expense limits.</t>
  </si>
  <si>
    <t>NY Student Enrichment Program</t>
  </si>
  <si>
    <t>2026-2027</t>
  </si>
  <si>
    <t>Proposed Budget Overview</t>
  </si>
  <si>
    <r>
      <t xml:space="preserve">Per Diem Rates
</t>
    </r>
    <r>
      <rPr>
        <sz val="9"/>
        <color theme="1"/>
        <rFont val="Calibri"/>
        <family val="2"/>
        <scheme val="minor"/>
      </rPr>
      <t>*Meals must not exceed these rates</t>
    </r>
  </si>
  <si>
    <t>Organization Information</t>
  </si>
  <si>
    <t>Total Requested Funds (Student, Non-Student, Admin):</t>
  </si>
  <si>
    <t>http://www.gsa.gov/perdiemrates</t>
  </si>
  <si>
    <t>Organization Name:</t>
  </si>
  <si>
    <t>Total Requested Funds for Students</t>
  </si>
  <si>
    <t>Breakfast:</t>
  </si>
  <si>
    <t xml:space="preserve">Primary Contact: </t>
  </si>
  <si>
    <t>Total Requested Funds for Non-Students</t>
  </si>
  <si>
    <t>Total Requested Funds for Students (Non-Attendees)</t>
  </si>
  <si>
    <t>Lunch:</t>
  </si>
  <si>
    <t xml:space="preserve">Address: </t>
  </si>
  <si>
    <t>Total Requested Funds for Admin</t>
  </si>
  <si>
    <t>Dinner:</t>
  </si>
  <si>
    <t>Phone:</t>
  </si>
  <si>
    <t>Total Cost Share (In-Kind &amp; Volunteer Hours)</t>
  </si>
  <si>
    <t>Incidentals:</t>
  </si>
  <si>
    <t>Email:</t>
  </si>
  <si>
    <t>Total In-Kind Support</t>
  </si>
  <si>
    <t>Total Volunteer Support</t>
  </si>
  <si>
    <t xml:space="preserve">Grand Total: </t>
  </si>
  <si>
    <t>Grant-funded Admin Cost % of Grand Total (must be 25% or less)</t>
  </si>
  <si>
    <t>Grant-funded Non-Students Program Cost % of Grand Total (must be 10% or less)</t>
  </si>
  <si>
    <t>Proposed Budget (USD)</t>
  </si>
  <si>
    <t>Actual Expenses (USD)</t>
  </si>
  <si>
    <t>Requested Funds</t>
  </si>
  <si>
    <t>Cost Share</t>
  </si>
  <si>
    <t>Description of Expenses</t>
  </si>
  <si>
    <t>Proposed 
Date of Event</t>
  </si>
  <si>
    <t>Cost per Unit</t>
  </si>
  <si>
    <t>Students</t>
  </si>
  <si>
    <t>Non-Students</t>
  </si>
  <si>
    <t>Admin</t>
  </si>
  <si>
    <t>Total Requested Funds</t>
  </si>
  <si>
    <t>In-Kind 
Support</t>
  </si>
  <si>
    <t>Volunteer Support</t>
  </si>
  <si>
    <t>Total Cost Share</t>
  </si>
  <si>
    <t>Line Item 
Total</t>
  </si>
  <si>
    <t>Actual 
Date of Event</t>
  </si>
  <si>
    <t>Students (Attendees)</t>
  </si>
  <si>
    <t>Students (Non-Attendees)</t>
  </si>
  <si>
    <t>Line Item Total</t>
  </si>
  <si>
    <t>Program Expense Difference</t>
  </si>
  <si>
    <t>Quantity</t>
  </si>
  <si>
    <t>Total Cost</t>
  </si>
  <si>
    <t>Salaries</t>
  </si>
  <si>
    <t>Benefits</t>
  </si>
  <si>
    <t>Office/Administrative Costs</t>
  </si>
  <si>
    <t>Indirect Costs</t>
  </si>
  <si>
    <t xml:space="preserve">Event #1: </t>
  </si>
  <si>
    <t xml:space="preserve">Event #2: </t>
  </si>
  <si>
    <t xml:space="preserve">Event #3: </t>
  </si>
  <si>
    <t xml:space="preserve">Event #4: </t>
  </si>
  <si>
    <t xml:space="preserve"> </t>
  </si>
  <si>
    <t xml:space="preserve">Event #5: </t>
  </si>
  <si>
    <t xml:space="preserve">Event #6: </t>
  </si>
  <si>
    <t xml:space="preserve">Event #7: </t>
  </si>
  <si>
    <t xml:space="preserve">Event #8: </t>
  </si>
  <si>
    <t xml:space="preserve">Event #9: </t>
  </si>
  <si>
    <t>Event #10:</t>
  </si>
  <si>
    <t>Event #11:</t>
  </si>
  <si>
    <t>Event #12:</t>
  </si>
  <si>
    <t>TOTAL</t>
  </si>
  <si>
    <t>Event #1</t>
  </si>
  <si>
    <t>Event #2</t>
  </si>
  <si>
    <t>Event #3</t>
  </si>
  <si>
    <t>Event #4</t>
  </si>
  <si>
    <t>Event #5</t>
  </si>
  <si>
    <t>Event #6</t>
  </si>
  <si>
    <t>Event #7</t>
  </si>
  <si>
    <t>Event #8</t>
  </si>
  <si>
    <t>Event #9</t>
  </si>
  <si>
    <t>Event #10</t>
  </si>
  <si>
    <t>Event #11</t>
  </si>
  <si>
    <t>Event #12</t>
  </si>
  <si>
    <t>Event Name</t>
  </si>
  <si>
    <t>Global Classrom</t>
  </si>
  <si>
    <t>Event Date</t>
  </si>
  <si>
    <t>Multiple dates indicated below in date column</t>
  </si>
  <si>
    <t>Line Item 1</t>
  </si>
  <si>
    <t>Line Item 2</t>
  </si>
  <si>
    <t>Line Item 3</t>
  </si>
  <si>
    <t>Cost for all itemized Students</t>
  </si>
  <si>
    <t>Count of Attendees per Event:</t>
  </si>
  <si>
    <t>Grantee ECRM ID</t>
  </si>
  <si>
    <t>Participant ID</t>
  </si>
  <si>
    <t>First Name</t>
  </si>
  <si>
    <t>Last Name</t>
  </si>
  <si>
    <t>Country Of Nomination</t>
  </si>
  <si>
    <t>Total Cost per Grantee</t>
  </si>
  <si>
    <t>Event #1: Attendance</t>
  </si>
  <si>
    <t>Event #1: 
Line Item 1</t>
  </si>
  <si>
    <t>Event #1: 
Line Item 2</t>
  </si>
  <si>
    <t>Event #1: 
Line Item 3</t>
  </si>
  <si>
    <t>Event #2: Attendance</t>
  </si>
  <si>
    <t>Event #2: 
Line Item 1</t>
  </si>
  <si>
    <t>Event #2: 
Line Item 2</t>
  </si>
  <si>
    <t>Event #2: 
Line Item 3</t>
  </si>
  <si>
    <t>Event #3: Attendance</t>
  </si>
  <si>
    <t>Event #3: 
Line Item 1</t>
  </si>
  <si>
    <t>Event #3: 
Line Item 2</t>
  </si>
  <si>
    <t>Event #3: 
Line Item 3</t>
  </si>
  <si>
    <t>Event #4: Attendance</t>
  </si>
  <si>
    <t>Event #4: 
Line Item 1</t>
  </si>
  <si>
    <t>Event #4: 
Line Item 2</t>
  </si>
  <si>
    <t>Event #4: 
Line Item 3</t>
  </si>
  <si>
    <t>Event #5: Attendance</t>
  </si>
  <si>
    <t>Event #5: 
Line Item 1</t>
  </si>
  <si>
    <t>Event #5: 
Line Item 2</t>
  </si>
  <si>
    <t>Event #5: 
Line Item 3</t>
  </si>
  <si>
    <t>Event #6: Attendance</t>
  </si>
  <si>
    <t>Event #6: 
Line Item 1</t>
  </si>
  <si>
    <t>Event #6: 
Line Item 2</t>
  </si>
  <si>
    <t>Event #6: 
Line Item 3</t>
  </si>
  <si>
    <t>Event #7: Attendance</t>
  </si>
  <si>
    <t>Event #7: 
Line Item 1</t>
  </si>
  <si>
    <t>Event #7: 
Line Item 2</t>
  </si>
  <si>
    <t>Event #7: 
Line Item 3</t>
  </si>
  <si>
    <t>Event #8: Attendance</t>
  </si>
  <si>
    <t>Event #8: 
Line Item 1</t>
  </si>
  <si>
    <t>Event #8: 
Line Item 2</t>
  </si>
  <si>
    <t>Event #8: 
Line Item 3</t>
  </si>
  <si>
    <t>Event #9: Attendance</t>
  </si>
  <si>
    <t>Event #9: 
Line Item 1</t>
  </si>
  <si>
    <t>Event #9: 
Line Item 2</t>
  </si>
  <si>
    <t>Event #9: 
Line Item 3</t>
  </si>
  <si>
    <t>Event #10: Attendance</t>
  </si>
  <si>
    <t>Event #10: 
Line Item 1</t>
  </si>
  <si>
    <t>Event #10: 
Line Item 2</t>
  </si>
  <si>
    <t>Event #10: 
Line Item 3</t>
  </si>
  <si>
    <t>Event #11: Attendance</t>
  </si>
  <si>
    <t>Event #11: 
Line Item 1</t>
  </si>
  <si>
    <t>Event #11: 
Line Item 2</t>
  </si>
  <si>
    <t>Event #11: 
Line Item 3</t>
  </si>
  <si>
    <t>Event #12: Attendance</t>
  </si>
  <si>
    <t>Global Event Date</t>
  </si>
  <si>
    <t>Event #12: 
Line Item 1</t>
  </si>
  <si>
    <t>Event #12: 
Line Item 2</t>
  </si>
  <si>
    <t>Event #12: 
Line Item 3</t>
  </si>
  <si>
    <t>Pending</t>
  </si>
  <si>
    <t>Attendance Choice: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</si>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</sst>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8"/>
      <name val="Calibri"/>
      <family val="2"/>
    </font>
    <font>
      <b/>
      <u/>
      <sz val="10"/>
      <color indexed="8"/>
      <name val="Calibri"/>
      <family val="2"/>
    </font>
    <font>
      <b/>
      <u/>
      <sz val="9"/>
      <color indexed="8"/>
      <name val="Calibri"/>
      <family val="2"/>
    </font>
    <font>
      <sz val="9"/>
      <color indexed="8"/>
      <name val="Calibri"/>
      <family val="2"/>
    </font>
    <font>
      <u/>
      <sz val="9"/>
      <color indexed="8"/>
      <name val="Calibri"/>
      <family val="2"/>
    </font>
    <font>
      <sz val="8"/>
      <color indexed="8"/>
      <name val="Calibri"/>
      <family val="2"/>
    </font>
    <font>
      <b/>
      <u/>
      <sz val="8"/>
      <color indexed="8"/>
      <name val="Calibri"/>
      <family val="2"/>
    </font>
    <font>
      <sz val="20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1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auto="1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theme="0" tint="-0.1499679555650502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medium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theme="0" tint="-0.14996795556505021"/>
      </bottom>
      <diagonal/>
    </border>
    <border>
      <left/>
      <right/>
      <top style="thin">
        <color auto="1"/>
      </top>
      <bottom style="thin">
        <color theme="0" tint="-0.14996795556505021"/>
      </bottom>
      <diagonal/>
    </border>
    <border>
      <left/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auto="1"/>
      </left>
      <right/>
      <top style="thin">
        <color theme="0" tint="-0.14996795556505021"/>
      </top>
      <bottom style="thin">
        <color auto="1"/>
      </bottom>
      <diagonal/>
    </border>
    <border>
      <left/>
      <right/>
      <top style="thin">
        <color theme="0" tint="-0.14996795556505021"/>
      </top>
      <bottom style="thin">
        <color auto="1"/>
      </bottom>
      <diagonal/>
    </border>
    <border>
      <left/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/>
      <right style="thin">
        <color auto="1"/>
      </right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auto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5">
    <xf numFmtId="0" fontId="0" fillId="0" borderId="0" applyNumberFormat="0" applyFont="0" applyBorder="0" applyAlignment="0" applyProtection="0"/>
    <xf numFmtId="0" fontId="1" fillId="2" borderId="1" applyNumberFormat="0" applyFont="0" applyAlignment="0" applyProtection="0"/>
    <xf numFmtId="0" fontId="3" fillId="10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5" fillId="6" borderId="0" applyNumberFormat="0" applyFont="0" applyBorder="0" applyAlignment="0" applyProtection="0"/>
    <xf numFmtId="0" fontId="2" fillId="8" borderId="0" applyNumberFormat="0" applyFont="0" applyBorder="0" applyAlignment="0" applyProtection="0"/>
    <xf numFmtId="0" fontId="5" fillId="4" borderId="0" applyNumberFormat="0" applyFont="0" applyBorder="0" applyAlignment="0" applyProtection="0"/>
    <xf numFmtId="0" fontId="6" fillId="2" borderId="1" applyNumberFormat="0" applyFont="0" applyBorder="0" applyAlignment="0" applyProtection="0"/>
    <xf numFmtId="0" fontId="1" fillId="3" borderId="0" applyNumberFormat="0" applyFont="0" applyBorder="0" applyAlignment="0" applyProtection="0"/>
    <xf numFmtId="0" fontId="20" fillId="0" borderId="0" applyNumberFormat="0" applyFill="0" applyBorder="0" applyAlignment="0" applyProtection="0"/>
    <xf numFmtId="0" fontId="5" fillId="12" borderId="0" applyNumberFormat="0" applyFon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390">
    <xf numFmtId="0" fontId="0" fillId="0" borderId="0" xfId="0"/>
    <xf numFmtId="0" fontId="6" fillId="7" borderId="0" xfId="0" applyFont="1" applyFill="1" applyBorder="1" applyAlignment="1">
      <alignment wrapText="1"/>
    </xf>
    <xf numFmtId="0" fontId="6" fillId="7" borderId="4" xfId="0" applyFont="1" applyFill="1" applyBorder="1" applyAlignment="1">
      <alignment wrapText="1"/>
    </xf>
    <xf numFmtId="0" fontId="6" fillId="7" borderId="0" xfId="0" applyFont="1" applyFill="1" applyBorder="1" applyAlignment="1">
      <alignment horizontal="left" wrapText="1"/>
    </xf>
    <xf numFmtId="0" fontId="6" fillId="7" borderId="4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 wrapText="1"/>
    </xf>
    <xf numFmtId="0" fontId="15" fillId="11" borderId="13" xfId="0" applyFont="1" applyFill="1" applyBorder="1" applyAlignment="1">
      <alignment horizontal="left" vertical="top" wrapText="1"/>
    </xf>
    <xf numFmtId="0" fontId="6" fillId="7" borderId="0" xfId="0" applyFont="1" applyFill="1" applyBorder="1" applyAlignment="1"/>
    <xf numFmtId="0" fontId="15" fillId="11" borderId="13" xfId="0" applyFont="1" applyFill="1" applyBorder="1" applyAlignment="1">
      <alignment horizontal="left" vertical="center" wrapText="1"/>
    </xf>
    <xf numFmtId="0" fontId="15" fillId="11" borderId="34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center" wrapText="1"/>
    </xf>
    <xf numFmtId="0" fontId="17" fillId="11" borderId="8" xfId="0" applyFont="1" applyFill="1" applyBorder="1" applyAlignment="1">
      <alignment horizontal="left" vertical="top" wrapText="1"/>
    </xf>
    <xf numFmtId="0" fontId="17" fillId="11" borderId="36" xfId="0" applyFont="1" applyFill="1" applyBorder="1" applyAlignment="1">
      <alignment horizontal="left" vertical="top" wrapText="1"/>
    </xf>
    <xf numFmtId="164" fontId="6" fillId="0" borderId="25" xfId="0" applyNumberFormat="1" applyFont="1" applyBorder="1" applyAlignment="1" applyProtection="1">
      <alignment horizontal="right" vertical="center" wrapText="1"/>
      <protection locked="0"/>
    </xf>
    <xf numFmtId="0" fontId="23" fillId="13" borderId="0" xfId="0" applyFont="1" applyFill="1"/>
    <xf numFmtId="164" fontId="6" fillId="0" borderId="26" xfId="0" applyNumberFormat="1" applyFont="1" applyBorder="1" applyAlignment="1" applyProtection="1">
      <alignment horizontal="right" vertical="center" wrapText="1"/>
      <protection locked="0"/>
    </xf>
    <xf numFmtId="44" fontId="23" fillId="0" borderId="25" xfId="0" applyNumberFormat="1" applyFont="1" applyBorder="1" applyAlignment="1" applyProtection="1">
      <alignment vertical="center" wrapText="1"/>
    </xf>
    <xf numFmtId="0" fontId="0" fillId="0" borderId="0" xfId="0" applyFont="1" applyBorder="1" applyProtection="1">
      <protection locked="0"/>
    </xf>
    <xf numFmtId="0" fontId="8" fillId="0" borderId="3" xfId="0" applyFont="1" applyBorder="1" applyProtection="1">
      <protection locked="0"/>
    </xf>
    <xf numFmtId="0" fontId="8" fillId="0" borderId="2" xfId="0" applyFont="1" applyBorder="1" applyProtection="1">
      <protection locked="0"/>
    </xf>
    <xf numFmtId="0" fontId="8" fillId="0" borderId="2" xfId="0" applyFont="1" applyBorder="1" applyAlignment="1" applyProtection="1">
      <alignment horizontal="left"/>
      <protection locked="0"/>
    </xf>
    <xf numFmtId="44" fontId="23" fillId="0" borderId="52" xfId="29" applyFont="1" applyFill="1" applyBorder="1" applyProtection="1"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0" fillId="0" borderId="58" xfId="0" applyFont="1" applyBorder="1" applyAlignment="1" applyProtection="1">
      <alignment horizontal="center"/>
      <protection locked="0"/>
    </xf>
    <xf numFmtId="44" fontId="23" fillId="0" borderId="59" xfId="29" applyFont="1" applyFill="1" applyBorder="1" applyProtection="1">
      <protection locked="0"/>
    </xf>
    <xf numFmtId="0" fontId="0" fillId="7" borderId="0" xfId="0" applyFont="1" applyFill="1" applyProtection="1"/>
    <xf numFmtId="0" fontId="5" fillId="7" borderId="0" xfId="0" applyFont="1" applyFill="1" applyProtection="1"/>
    <xf numFmtId="44" fontId="5" fillId="7" borderId="0" xfId="0" applyNumberFormat="1" applyFont="1" applyFill="1" applyProtection="1"/>
    <xf numFmtId="49" fontId="30" fillId="7" borderId="0" xfId="0" applyNumberFormat="1" applyFont="1" applyFill="1" applyBorder="1" applyAlignment="1" applyProtection="1">
      <alignment horizontal="left"/>
    </xf>
    <xf numFmtId="44" fontId="23" fillId="0" borderId="53" xfId="29" applyFont="1" applyFill="1" applyBorder="1" applyProtection="1">
      <protection locked="0"/>
    </xf>
    <xf numFmtId="44" fontId="23" fillId="0" borderId="60" xfId="29" applyFont="1" applyFill="1" applyBorder="1" applyProtection="1">
      <protection locked="0"/>
    </xf>
    <xf numFmtId="44" fontId="0" fillId="0" borderId="0" xfId="0" applyNumberFormat="1" applyFont="1" applyBorder="1" applyProtection="1">
      <protection locked="0"/>
    </xf>
    <xf numFmtId="0" fontId="33" fillId="7" borderId="0" xfId="0" applyFont="1" applyFill="1" applyAlignment="1" applyProtection="1">
      <alignment vertical="center" wrapText="1"/>
    </xf>
    <xf numFmtId="0" fontId="34" fillId="7" borderId="0" xfId="0" applyFont="1" applyFill="1" applyAlignment="1" applyProtection="1">
      <alignment vertical="center" wrapText="1"/>
    </xf>
    <xf numFmtId="44" fontId="34" fillId="7" borderId="0" xfId="0" applyNumberFormat="1" applyFont="1" applyFill="1" applyAlignment="1" applyProtection="1">
      <alignment vertical="center" wrapText="1"/>
    </xf>
    <xf numFmtId="6" fontId="6" fillId="0" borderId="76" xfId="0" applyNumberFormat="1" applyFont="1" applyBorder="1" applyAlignment="1" applyProtection="1">
      <alignment horizontal="left" vertical="center" wrapText="1"/>
      <protection locked="0"/>
    </xf>
    <xf numFmtId="0" fontId="6" fillId="0" borderId="76" xfId="0" applyFont="1" applyBorder="1" applyAlignment="1" applyProtection="1">
      <alignment horizontal="left" vertical="top" wrapText="1"/>
      <protection locked="0"/>
    </xf>
    <xf numFmtId="6" fontId="6" fillId="0" borderId="76" xfId="0" applyNumberFormat="1" applyFont="1" applyBorder="1" applyAlignment="1" applyProtection="1">
      <alignment horizontal="left" vertical="center"/>
      <protection locked="0"/>
    </xf>
    <xf numFmtId="0" fontId="40" fillId="7" borderId="0" xfId="0" applyFont="1" applyFill="1" applyBorder="1" applyAlignment="1" applyProtection="1"/>
    <xf numFmtId="44" fontId="23" fillId="0" borderId="44" xfId="29" applyFont="1" applyBorder="1" applyAlignment="1" applyProtection="1">
      <alignment horizontal="center" vertical="center" wrapText="1"/>
    </xf>
    <xf numFmtId="44" fontId="27" fillId="7" borderId="85" xfId="0" applyNumberFormat="1" applyFont="1" applyFill="1" applyBorder="1" applyProtection="1"/>
    <xf numFmtId="44" fontId="27" fillId="7" borderId="9" xfId="0" applyNumberFormat="1" applyFont="1" applyFill="1" applyBorder="1" applyProtection="1"/>
    <xf numFmtId="6" fontId="6" fillId="0" borderId="87" xfId="0" applyNumberFormat="1" applyFont="1" applyBorder="1" applyAlignment="1" applyProtection="1">
      <alignment horizontal="left" vertical="center" wrapText="1"/>
      <protection locked="0"/>
    </xf>
    <xf numFmtId="164" fontId="6" fillId="0" borderId="27" xfId="0" applyNumberFormat="1" applyFont="1" applyBorder="1" applyAlignment="1" applyProtection="1">
      <alignment horizontal="right" vertical="center" wrapText="1"/>
      <protection locked="0"/>
    </xf>
    <xf numFmtId="0" fontId="6" fillId="0" borderId="25" xfId="0" applyNumberFormat="1" applyFont="1" applyBorder="1" applyAlignment="1" applyProtection="1">
      <alignment horizontal="right" vertical="center" wrapText="1"/>
      <protection locked="0"/>
    </xf>
    <xf numFmtId="164" fontId="6" fillId="0" borderId="62" xfId="0" applyNumberFormat="1" applyFont="1" applyBorder="1" applyAlignment="1" applyProtection="1">
      <alignment horizontal="right" vertical="center" wrapText="1"/>
      <protection locked="0"/>
    </xf>
    <xf numFmtId="164" fontId="7" fillId="24" borderId="45" xfId="7" applyNumberFormat="1" applyFont="1" applyFill="1" applyBorder="1" applyAlignment="1" applyProtection="1">
      <alignment horizontal="right" vertical="top" wrapText="1"/>
    </xf>
    <xf numFmtId="164" fontId="6" fillId="24" borderId="96" xfId="7" applyNumberFormat="1" applyFont="1" applyFill="1" applyBorder="1" applyAlignment="1" applyProtection="1">
      <alignment horizontal="right" vertical="top" wrapText="1"/>
    </xf>
    <xf numFmtId="164" fontId="6" fillId="15" borderId="28" xfId="7" applyNumberFormat="1" applyFont="1" applyFill="1" applyBorder="1" applyAlignment="1" applyProtection="1">
      <alignment horizontal="right" vertical="top" wrapText="1"/>
    </xf>
    <xf numFmtId="164" fontId="6" fillId="24" borderId="97" xfId="7" applyNumberFormat="1" applyFont="1" applyFill="1" applyBorder="1" applyAlignment="1" applyProtection="1">
      <alignment horizontal="right" vertical="top" wrapText="1"/>
    </xf>
    <xf numFmtId="164" fontId="7" fillId="24" borderId="28" xfId="7" applyNumberFormat="1" applyFont="1" applyFill="1" applyBorder="1" applyAlignment="1" applyProtection="1">
      <alignment horizontal="right" vertical="top" wrapText="1"/>
    </xf>
    <xf numFmtId="164" fontId="6" fillId="24" borderId="98" xfId="7" applyNumberFormat="1" applyFont="1" applyFill="1" applyBorder="1" applyAlignment="1" applyProtection="1">
      <alignment horizontal="right" vertical="top" wrapText="1"/>
    </xf>
    <xf numFmtId="164" fontId="7" fillId="24" borderId="51" xfId="7" applyNumberFormat="1" applyFont="1" applyFill="1" applyBorder="1" applyAlignment="1" applyProtection="1">
      <alignment horizontal="right" vertical="top" wrapText="1"/>
    </xf>
    <xf numFmtId="164" fontId="6" fillId="15" borderId="84" xfId="7" applyNumberFormat="1" applyFont="1" applyFill="1" applyBorder="1" applyAlignment="1" applyProtection="1">
      <alignment horizontal="right" vertical="top" wrapText="1"/>
    </xf>
    <xf numFmtId="10" fontId="6" fillId="24" borderId="95" xfId="7" applyNumberFormat="1" applyFont="1" applyFill="1" applyBorder="1" applyAlignment="1" applyProtection="1">
      <alignment horizontal="right" vertical="top" wrapText="1"/>
    </xf>
    <xf numFmtId="10" fontId="6" fillId="24" borderId="46" xfId="7" applyNumberFormat="1" applyFont="1" applyFill="1" applyBorder="1" applyAlignment="1" applyProtection="1">
      <alignment horizontal="right" vertical="top" wrapText="1"/>
    </xf>
    <xf numFmtId="10" fontId="6" fillId="15" borderId="95" xfId="7" applyNumberFormat="1" applyFont="1" applyFill="1" applyBorder="1" applyAlignment="1" applyProtection="1">
      <alignment horizontal="right" vertical="top" wrapText="1"/>
    </xf>
    <xf numFmtId="10" fontId="6" fillId="15" borderId="46" xfId="7" applyNumberFormat="1" applyFont="1" applyFill="1" applyBorder="1" applyAlignment="1" applyProtection="1">
      <alignment horizontal="right" vertical="top" wrapText="1"/>
    </xf>
    <xf numFmtId="0" fontId="4" fillId="0" borderId="72" xfId="0" applyFont="1" applyBorder="1" applyAlignment="1" applyProtection="1">
      <alignment vertical="center" wrapText="1"/>
    </xf>
    <xf numFmtId="0" fontId="4" fillId="0" borderId="82" xfId="0" applyFont="1" applyBorder="1" applyAlignment="1" applyProtection="1">
      <alignment vertical="center" wrapText="1"/>
    </xf>
    <xf numFmtId="0" fontId="4" fillId="0" borderId="55" xfId="0" applyFont="1" applyBorder="1" applyAlignment="1" applyProtection="1">
      <alignment vertical="center" wrapText="1"/>
    </xf>
    <xf numFmtId="164" fontId="7" fillId="23" borderId="49" xfId="5" applyNumberFormat="1" applyFont="1" applyFill="1" applyBorder="1" applyAlignment="1" applyProtection="1">
      <alignment horizontal="center" vertical="center" wrapText="1" readingOrder="1"/>
    </xf>
    <xf numFmtId="164" fontId="7" fillId="23" borderId="22" xfId="5" applyNumberFormat="1" applyFont="1" applyFill="1" applyBorder="1" applyAlignment="1" applyProtection="1">
      <alignment horizontal="center" vertical="center" wrapText="1" readingOrder="1"/>
    </xf>
    <xf numFmtId="164" fontId="7" fillId="23" borderId="14" xfId="5" applyNumberFormat="1" applyFont="1" applyFill="1" applyBorder="1" applyAlignment="1" applyProtection="1">
      <alignment horizontal="center" vertical="center" wrapText="1" readingOrder="1"/>
    </xf>
    <xf numFmtId="0" fontId="11" fillId="14" borderId="50" xfId="5" applyFont="1" applyFill="1" applyBorder="1" applyAlignment="1" applyProtection="1">
      <alignment vertical="center" wrapText="1"/>
    </xf>
    <xf numFmtId="0" fontId="11" fillId="14" borderId="51" xfId="5" applyFont="1" applyFill="1" applyBorder="1" applyAlignment="1" applyProtection="1">
      <alignment horizontal="center" vertical="center" wrapText="1"/>
    </xf>
    <xf numFmtId="0" fontId="6" fillId="13" borderId="0" xfId="0" applyFont="1" applyFill="1" applyBorder="1" applyAlignment="1" applyProtection="1">
      <alignment wrapText="1"/>
      <protection locked="0"/>
    </xf>
    <xf numFmtId="0" fontId="0" fillId="13" borderId="0" xfId="0" applyFill="1" applyProtection="1">
      <protection locked="0"/>
    </xf>
    <xf numFmtId="0" fontId="0" fillId="0" borderId="0" xfId="0" applyProtection="1">
      <protection locked="0"/>
    </xf>
    <xf numFmtId="0" fontId="7" fillId="9" borderId="21" xfId="0" applyFont="1" applyFill="1" applyBorder="1" applyAlignment="1" applyProtection="1">
      <alignment vertical="center" wrapText="1"/>
      <protection locked="0"/>
    </xf>
    <xf numFmtId="164" fontId="7" fillId="21" borderId="71" xfId="0" applyNumberFormat="1" applyFont="1" applyFill="1" applyBorder="1" applyAlignment="1" applyProtection="1">
      <alignment horizontal="center" wrapText="1"/>
      <protection locked="0"/>
    </xf>
    <xf numFmtId="164" fontId="7" fillId="21" borderId="65" xfId="0" applyNumberFormat="1" applyFont="1" applyFill="1" applyBorder="1" applyAlignment="1" applyProtection="1">
      <alignment horizontal="center" wrapText="1"/>
      <protection locked="0"/>
    </xf>
    <xf numFmtId="164" fontId="7" fillId="21" borderId="66" xfId="0" applyNumberFormat="1" applyFont="1" applyFill="1" applyBorder="1" applyAlignment="1" applyProtection="1">
      <alignment horizontal="center" wrapText="1"/>
      <protection locked="0"/>
    </xf>
    <xf numFmtId="0" fontId="7" fillId="9" borderId="23" xfId="0" applyFont="1" applyFill="1" applyBorder="1" applyAlignment="1" applyProtection="1">
      <alignment vertical="center" wrapText="1"/>
      <protection locked="0"/>
    </xf>
    <xf numFmtId="0" fontId="0" fillId="13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7" fillId="13" borderId="0" xfId="0" applyFont="1" applyFill="1" applyBorder="1" applyAlignment="1" applyProtection="1">
      <alignment wrapText="1"/>
      <protection locked="0"/>
    </xf>
    <xf numFmtId="0" fontId="11" fillId="21" borderId="75" xfId="1" applyFont="1" applyFill="1" applyBorder="1" applyAlignment="1" applyProtection="1">
      <alignment horizontal="left" vertical="top" wrapText="1"/>
      <protection locked="0"/>
    </xf>
    <xf numFmtId="14" fontId="21" fillId="0" borderId="56" xfId="11" applyNumberFormat="1" applyFont="1" applyBorder="1" applyAlignment="1" applyProtection="1">
      <alignment horizontal="left" vertical="top" wrapText="1"/>
      <protection locked="0"/>
    </xf>
    <xf numFmtId="164" fontId="21" fillId="0" borderId="62" xfId="11" applyNumberFormat="1" applyFont="1" applyBorder="1" applyAlignment="1" applyProtection="1">
      <alignment horizontal="right" vertical="top" wrapText="1"/>
      <protection locked="0"/>
    </xf>
    <xf numFmtId="164" fontId="21" fillId="0" borderId="41" xfId="11" applyNumberFormat="1" applyFont="1" applyBorder="1" applyAlignment="1" applyProtection="1">
      <alignment horizontal="right" vertical="top" wrapText="1"/>
      <protection locked="0"/>
    </xf>
    <xf numFmtId="164" fontId="6" fillId="0" borderId="25" xfId="0" applyNumberFormat="1" applyFont="1" applyBorder="1" applyAlignment="1" applyProtection="1">
      <alignment horizontal="right" vertical="top" wrapText="1"/>
      <protection locked="0"/>
    </xf>
    <xf numFmtId="0" fontId="6" fillId="0" borderId="25" xfId="0" applyNumberFormat="1" applyFont="1" applyBorder="1" applyAlignment="1" applyProtection="1">
      <alignment horizontal="right" vertical="top" wrapText="1"/>
      <protection locked="0"/>
    </xf>
    <xf numFmtId="164" fontId="6" fillId="0" borderId="26" xfId="0" applyNumberFormat="1" applyFont="1" applyBorder="1" applyAlignment="1" applyProtection="1">
      <alignment horizontal="right" vertical="top" wrapText="1"/>
      <protection locked="0"/>
    </xf>
    <xf numFmtId="164" fontId="6" fillId="0" borderId="27" xfId="0" applyNumberFormat="1" applyFont="1" applyBorder="1" applyAlignment="1" applyProtection="1">
      <alignment horizontal="right" vertical="top" wrapText="1"/>
      <protection locked="0"/>
    </xf>
    <xf numFmtId="164" fontId="6" fillId="0" borderId="62" xfId="0" applyNumberFormat="1" applyFont="1" applyBorder="1" applyAlignment="1" applyProtection="1">
      <alignment horizontal="right" vertical="top" wrapText="1"/>
      <protection locked="0"/>
    </xf>
    <xf numFmtId="14" fontId="21" fillId="0" borderId="88" xfId="11" applyNumberFormat="1" applyFont="1" applyBorder="1" applyAlignment="1" applyProtection="1">
      <alignment horizontal="left" vertical="top" wrapText="1"/>
      <protection locked="0"/>
    </xf>
    <xf numFmtId="164" fontId="21" fillId="0" borderId="3" xfId="11" applyNumberFormat="1" applyFont="1" applyBorder="1" applyAlignment="1" applyProtection="1">
      <alignment horizontal="right" vertical="top" wrapText="1"/>
      <protection locked="0"/>
    </xf>
    <xf numFmtId="164" fontId="21" fillId="0" borderId="39" xfId="11" applyNumberFormat="1" applyFont="1" applyBorder="1" applyAlignment="1" applyProtection="1">
      <alignment horizontal="right" vertical="top" wrapText="1"/>
      <protection locked="0"/>
    </xf>
    <xf numFmtId="164" fontId="6" fillId="0" borderId="29" xfId="0" applyNumberFormat="1" applyFont="1" applyBorder="1" applyAlignment="1" applyProtection="1">
      <alignment horizontal="right" vertical="top" wrapText="1"/>
      <protection locked="0"/>
    </xf>
    <xf numFmtId="0" fontId="6" fillId="0" borderId="29" xfId="0" applyNumberFormat="1" applyFont="1" applyBorder="1" applyAlignment="1" applyProtection="1">
      <alignment horizontal="right" vertical="top" wrapText="1"/>
      <protection locked="0"/>
    </xf>
    <xf numFmtId="164" fontId="6" fillId="0" borderId="2" xfId="0" applyNumberFormat="1" applyFont="1" applyBorder="1" applyAlignment="1" applyProtection="1">
      <alignment horizontal="right" vertical="top" wrapText="1"/>
      <protection locked="0"/>
    </xf>
    <xf numFmtId="164" fontId="6" fillId="0" borderId="91" xfId="0" applyNumberFormat="1" applyFont="1" applyBorder="1" applyAlignment="1" applyProtection="1">
      <alignment horizontal="right" vertical="top" wrapText="1"/>
      <protection locked="0"/>
    </xf>
    <xf numFmtId="164" fontId="6" fillId="0" borderId="3" xfId="0" applyNumberFormat="1" applyFont="1" applyBorder="1" applyAlignment="1" applyProtection="1">
      <alignment horizontal="right" vertical="top" wrapText="1"/>
      <protection locked="0"/>
    </xf>
    <xf numFmtId="164" fontId="7" fillId="0" borderId="62" xfId="0" applyNumberFormat="1" applyFont="1" applyBorder="1" applyAlignment="1" applyProtection="1">
      <alignment horizontal="right" vertical="top" wrapText="1"/>
      <protection locked="0"/>
    </xf>
    <xf numFmtId="14" fontId="22" fillId="0" borderId="56" xfId="11" applyNumberFormat="1" applyFont="1" applyBorder="1" applyAlignment="1" applyProtection="1">
      <alignment horizontal="left" vertical="top" wrapText="1"/>
      <protection locked="0"/>
    </xf>
    <xf numFmtId="164" fontId="22" fillId="0" borderId="41" xfId="11" applyNumberFormat="1" applyFont="1" applyBorder="1" applyAlignment="1" applyProtection="1">
      <alignment horizontal="right" vertical="top" wrapText="1"/>
      <protection locked="0"/>
    </xf>
    <xf numFmtId="164" fontId="22" fillId="0" borderId="62" xfId="11" applyNumberFormat="1" applyFont="1" applyBorder="1" applyAlignment="1" applyProtection="1">
      <alignment horizontal="right" vertical="top" wrapText="1"/>
      <protection locked="0"/>
    </xf>
    <xf numFmtId="14" fontId="21" fillId="0" borderId="56" xfId="12" applyNumberFormat="1" applyFont="1" applyBorder="1" applyAlignment="1" applyProtection="1">
      <alignment horizontal="left" vertical="top" wrapText="1"/>
      <protection locked="0"/>
    </xf>
    <xf numFmtId="164" fontId="21" fillId="0" borderId="62" xfId="12" applyNumberFormat="1" applyFont="1" applyBorder="1" applyAlignment="1" applyProtection="1">
      <alignment horizontal="right" vertical="top" wrapText="1"/>
      <protection locked="0"/>
    </xf>
    <xf numFmtId="164" fontId="21" fillId="0" borderId="41" xfId="12" applyNumberFormat="1" applyFont="1" applyBorder="1" applyAlignment="1" applyProtection="1">
      <alignment horizontal="right" vertical="top" wrapText="1"/>
      <protection locked="0"/>
    </xf>
    <xf numFmtId="14" fontId="25" fillId="0" borderId="56" xfId="12" applyNumberFormat="1" applyFont="1" applyBorder="1" applyAlignment="1" applyProtection="1">
      <alignment horizontal="left" vertical="top" wrapText="1"/>
      <protection locked="0"/>
    </xf>
    <xf numFmtId="164" fontId="6" fillId="0" borderId="40" xfId="0" applyNumberFormat="1" applyFont="1" applyBorder="1" applyAlignment="1" applyProtection="1">
      <alignment horizontal="right" vertical="top" wrapText="1"/>
      <protection locked="0"/>
    </xf>
    <xf numFmtId="164" fontId="6" fillId="0" borderId="25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76" xfId="0" applyFont="1" applyBorder="1" applyAlignment="1" applyProtection="1">
      <alignment wrapText="1"/>
      <protection locked="0"/>
    </xf>
    <xf numFmtId="0" fontId="8" fillId="13" borderId="0" xfId="0" applyFont="1" applyFill="1" applyBorder="1" applyAlignment="1" applyProtection="1">
      <alignment wrapText="1"/>
      <protection locked="0"/>
    </xf>
    <xf numFmtId="14" fontId="6" fillId="0" borderId="56" xfId="23" applyNumberFormat="1" applyFont="1" applyBorder="1" applyAlignment="1" applyProtection="1">
      <alignment horizontal="left" vertical="top" wrapText="1"/>
      <protection locked="0"/>
    </xf>
    <xf numFmtId="0" fontId="0" fillId="9" borderId="0" xfId="0" applyFill="1" applyProtection="1">
      <protection locked="0"/>
    </xf>
    <xf numFmtId="0" fontId="38" fillId="13" borderId="0" xfId="0" applyFont="1" applyFill="1" applyBorder="1" applyAlignment="1" applyProtection="1">
      <alignment horizontal="center" vertical="center" wrapText="1"/>
    </xf>
    <xf numFmtId="0" fontId="39" fillId="13" borderId="0" xfId="0" applyFont="1" applyFill="1" applyBorder="1" applyAlignment="1" applyProtection="1">
      <alignment horizontal="center" vertical="top" wrapText="1"/>
    </xf>
    <xf numFmtId="0" fontId="4" fillId="9" borderId="31" xfId="0" applyFont="1" applyFill="1" applyBorder="1" applyAlignment="1" applyProtection="1">
      <alignment horizontal="center" vertical="center" wrapText="1"/>
    </xf>
    <xf numFmtId="0" fontId="11" fillId="21" borderId="75" xfId="1" applyFont="1" applyFill="1" applyBorder="1" applyAlignment="1" applyProtection="1">
      <alignment horizontal="left" vertical="top" wrapText="1"/>
    </xf>
    <xf numFmtId="164" fontId="7" fillId="24" borderId="83" xfId="1" applyNumberFormat="1" applyFont="1" applyFill="1" applyBorder="1" applyAlignment="1" applyProtection="1">
      <alignment horizontal="right" vertical="top" wrapText="1"/>
    </xf>
    <xf numFmtId="0" fontId="7" fillId="24" borderId="43" xfId="1" applyNumberFormat="1" applyFont="1" applyFill="1" applyBorder="1" applyAlignment="1" applyProtection="1">
      <alignment horizontal="right" vertical="top" wrapText="1"/>
    </xf>
    <xf numFmtId="164" fontId="7" fillId="24" borderId="42" xfId="1" applyNumberFormat="1" applyFont="1" applyFill="1" applyBorder="1" applyAlignment="1" applyProtection="1">
      <alignment horizontal="right" vertical="top" wrapText="1"/>
    </xf>
    <xf numFmtId="0" fontId="7" fillId="24" borderId="42" xfId="1" applyNumberFormat="1" applyFont="1" applyFill="1" applyBorder="1" applyAlignment="1" applyProtection="1">
      <alignment horizontal="right" vertical="top" wrapText="1"/>
    </xf>
    <xf numFmtId="0" fontId="6" fillId="24" borderId="44" xfId="1" applyNumberFormat="1" applyFont="1" applyFill="1" applyBorder="1" applyAlignment="1" applyProtection="1">
      <alignment horizontal="right" vertical="center" wrapText="1"/>
    </xf>
    <xf numFmtId="164" fontId="7" fillId="24" borderId="45" xfId="1" applyNumberFormat="1" applyFont="1" applyFill="1" applyBorder="1" applyAlignment="1" applyProtection="1">
      <alignment horizontal="right" vertical="center" wrapText="1"/>
    </xf>
    <xf numFmtId="164" fontId="7" fillId="25" borderId="86" xfId="7" applyNumberFormat="1" applyFont="1" applyFill="1" applyBorder="1" applyAlignment="1" applyProtection="1">
      <alignment horizontal="right" vertical="top" wrapText="1"/>
    </xf>
    <xf numFmtId="164" fontId="7" fillId="15" borderId="45" xfId="1" applyNumberFormat="1" applyFont="1" applyFill="1" applyBorder="1" applyAlignment="1" applyProtection="1">
      <alignment horizontal="right" vertical="center" wrapText="1"/>
    </xf>
    <xf numFmtId="164" fontId="7" fillId="15" borderId="42" xfId="1" applyNumberFormat="1" applyFont="1" applyFill="1" applyBorder="1" applyAlignment="1" applyProtection="1">
      <alignment horizontal="right" vertical="top" wrapText="1"/>
    </xf>
    <xf numFmtId="164" fontId="7" fillId="18" borderId="86" xfId="7" applyNumberFormat="1" applyFont="1" applyFill="1" applyBorder="1" applyAlignment="1" applyProtection="1">
      <alignment horizontal="right" vertical="top" wrapText="1"/>
    </xf>
    <xf numFmtId="164" fontId="7" fillId="21" borderId="43" xfId="1" applyNumberFormat="1" applyFont="1" applyFill="1" applyBorder="1" applyAlignment="1" applyProtection="1">
      <alignment horizontal="right" vertical="center" wrapText="1"/>
    </xf>
    <xf numFmtId="0" fontId="7" fillId="24" borderId="50" xfId="1" applyNumberFormat="1" applyFont="1" applyFill="1" applyBorder="1" applyAlignment="1" applyProtection="1">
      <alignment vertical="center" wrapText="1"/>
    </xf>
    <xf numFmtId="164" fontId="7" fillId="24" borderId="33" xfId="1" applyNumberFormat="1" applyFont="1" applyFill="1" applyBorder="1" applyAlignment="1" applyProtection="1">
      <alignment horizontal="right" vertical="center" wrapText="1"/>
    </xf>
    <xf numFmtId="0" fontId="7" fillId="24" borderId="30" xfId="1" applyNumberFormat="1" applyFont="1" applyFill="1" applyBorder="1" applyAlignment="1" applyProtection="1">
      <alignment vertical="center" wrapText="1"/>
    </xf>
    <xf numFmtId="0" fontId="7" fillId="24" borderId="33" xfId="1" applyNumberFormat="1" applyFont="1" applyFill="1" applyBorder="1" applyAlignment="1" applyProtection="1">
      <alignment horizontal="right" vertical="center" wrapText="1"/>
    </xf>
    <xf numFmtId="164" fontId="7" fillId="24" borderId="51" xfId="1" applyNumberFormat="1" applyFont="1" applyFill="1" applyBorder="1" applyAlignment="1" applyProtection="1">
      <alignment horizontal="right" vertical="center" wrapText="1"/>
    </xf>
    <xf numFmtId="164" fontId="7" fillId="25" borderId="55" xfId="7" applyNumberFormat="1" applyFont="1" applyFill="1" applyBorder="1" applyAlignment="1" applyProtection="1">
      <alignment horizontal="right" vertical="center" wrapText="1"/>
    </xf>
    <xf numFmtId="164" fontId="7" fillId="15" borderId="33" xfId="1" applyNumberFormat="1" applyFont="1" applyFill="1" applyBorder="1" applyAlignment="1" applyProtection="1">
      <alignment horizontal="right" vertical="center" wrapText="1"/>
    </xf>
    <xf numFmtId="164" fontId="7" fillId="15" borderId="51" xfId="1" applyNumberFormat="1" applyFont="1" applyFill="1" applyBorder="1" applyAlignment="1" applyProtection="1">
      <alignment horizontal="right" vertical="center" wrapText="1"/>
    </xf>
    <xf numFmtId="164" fontId="7" fillId="18" borderId="55" xfId="7" applyNumberFormat="1" applyFont="1" applyFill="1" applyBorder="1" applyAlignment="1" applyProtection="1">
      <alignment horizontal="right" vertical="center" wrapText="1"/>
    </xf>
    <xf numFmtId="164" fontId="6" fillId="24" borderId="28" xfId="0" applyNumberFormat="1" applyFont="1" applyFill="1" applyBorder="1" applyAlignment="1" applyProtection="1">
      <alignment horizontal="right" vertical="top" wrapText="1"/>
    </xf>
    <xf numFmtId="164" fontId="6" fillId="24" borderId="84" xfId="0" applyNumberFormat="1" applyFont="1" applyFill="1" applyBorder="1" applyAlignment="1" applyProtection="1">
      <alignment horizontal="right" vertical="top" wrapText="1"/>
    </xf>
    <xf numFmtId="164" fontId="6" fillId="24" borderId="28" xfId="2" applyNumberFormat="1" applyFont="1" applyFill="1" applyBorder="1" applyAlignment="1" applyProtection="1">
      <alignment horizontal="right" vertical="center" wrapText="1"/>
    </xf>
    <xf numFmtId="164" fontId="6" fillId="24" borderId="28" xfId="0" applyNumberFormat="1" applyFont="1" applyFill="1" applyBorder="1" applyAlignment="1" applyProtection="1">
      <alignment horizontal="right" vertical="center" wrapText="1"/>
    </xf>
    <xf numFmtId="164" fontId="6" fillId="25" borderId="93" xfId="7" applyNumberFormat="1" applyFont="1" applyFill="1" applyBorder="1" applyAlignment="1" applyProtection="1">
      <alignment horizontal="right" vertical="top" wrapText="1"/>
    </xf>
    <xf numFmtId="164" fontId="6" fillId="25" borderId="94" xfId="7" applyNumberFormat="1" applyFont="1" applyFill="1" applyBorder="1" applyAlignment="1" applyProtection="1">
      <alignment horizontal="right" vertical="top" wrapText="1"/>
    </xf>
    <xf numFmtId="164" fontId="6" fillId="15" borderId="28" xfId="0" applyNumberFormat="1" applyFont="1" applyFill="1" applyBorder="1" applyAlignment="1" applyProtection="1">
      <alignment horizontal="right" vertical="top" wrapText="1"/>
    </xf>
    <xf numFmtId="164" fontId="6" fillId="15" borderId="84" xfId="0" applyNumberFormat="1" applyFont="1" applyFill="1" applyBorder="1" applyAlignment="1" applyProtection="1">
      <alignment horizontal="right" vertical="top" wrapText="1"/>
    </xf>
    <xf numFmtId="164" fontId="6" fillId="15" borderId="28" xfId="2" applyNumberFormat="1" applyFont="1" applyFill="1" applyBorder="1" applyAlignment="1" applyProtection="1">
      <alignment horizontal="right" vertical="center" wrapText="1"/>
    </xf>
    <xf numFmtId="164" fontId="6" fillId="15" borderId="28" xfId="0" applyNumberFormat="1" applyFont="1" applyFill="1" applyBorder="1" applyAlignment="1" applyProtection="1">
      <alignment horizontal="right" vertical="center" wrapText="1"/>
    </xf>
    <xf numFmtId="164" fontId="6" fillId="18" borderId="93" xfId="7" applyNumberFormat="1" applyFont="1" applyFill="1" applyBorder="1" applyAlignment="1" applyProtection="1">
      <alignment horizontal="right" vertical="top" wrapText="1"/>
    </xf>
    <xf numFmtId="164" fontId="6" fillId="0" borderId="27" xfId="5" applyNumberFormat="1" applyFont="1" applyFill="1" applyBorder="1" applyAlignment="1" applyProtection="1">
      <alignment vertical="center" wrapText="1"/>
    </xf>
    <xf numFmtId="0" fontId="21" fillId="0" borderId="27" xfId="11" applyFont="1" applyBorder="1" applyAlignment="1" applyProtection="1">
      <alignment horizontal="right" vertical="top" wrapText="1"/>
      <protection locked="0"/>
    </xf>
    <xf numFmtId="0" fontId="22" fillId="0" borderId="27" xfId="11" applyFont="1" applyBorder="1" applyAlignment="1" applyProtection="1">
      <alignment horizontal="right" vertical="top" wrapText="1"/>
      <protection locked="0"/>
    </xf>
    <xf numFmtId="0" fontId="7" fillId="15" borderId="50" xfId="1" applyNumberFormat="1" applyFont="1" applyFill="1" applyBorder="1" applyAlignment="1" applyProtection="1">
      <alignment vertical="center" wrapText="1"/>
    </xf>
    <xf numFmtId="0" fontId="21" fillId="0" borderId="41" xfId="11" applyFont="1" applyBorder="1" applyAlignment="1" applyProtection="1">
      <alignment horizontal="right" vertical="top" wrapText="1"/>
      <protection locked="0"/>
    </xf>
    <xf numFmtId="0" fontId="22" fillId="0" borderId="41" xfId="11" applyFont="1" applyBorder="1" applyAlignment="1" applyProtection="1">
      <alignment horizontal="right" vertical="top" wrapText="1"/>
      <protection locked="0"/>
    </xf>
    <xf numFmtId="0" fontId="6" fillId="0" borderId="25" xfId="1" applyNumberFormat="1" applyFont="1" applyFill="1" applyBorder="1" applyAlignment="1" applyProtection="1">
      <alignment horizontal="right" vertical="center" wrapText="1"/>
      <protection locked="0"/>
    </xf>
    <xf numFmtId="0" fontId="7" fillId="15" borderId="33" xfId="1" applyNumberFormat="1" applyFont="1" applyFill="1" applyBorder="1" applyAlignment="1" applyProtection="1">
      <alignment horizontal="right" vertical="center" wrapText="1"/>
    </xf>
    <xf numFmtId="0" fontId="6" fillId="0" borderId="26" xfId="0" applyNumberFormat="1" applyFont="1" applyBorder="1" applyAlignment="1" applyProtection="1">
      <alignment horizontal="right" vertical="top" wrapText="1"/>
      <protection locked="0"/>
    </xf>
    <xf numFmtId="0" fontId="6" fillId="0" borderId="2" xfId="0" applyNumberFormat="1" applyFont="1" applyBorder="1" applyAlignment="1" applyProtection="1">
      <alignment horizontal="right" vertical="top" wrapText="1"/>
      <protection locked="0"/>
    </xf>
    <xf numFmtId="0" fontId="6" fillId="0" borderId="40" xfId="0" applyNumberFormat="1" applyFont="1" applyBorder="1" applyAlignment="1" applyProtection="1">
      <alignment horizontal="right" vertical="top" wrapText="1"/>
      <protection locked="0"/>
    </xf>
    <xf numFmtId="0" fontId="21" fillId="0" borderId="91" xfId="11" applyFont="1" applyBorder="1" applyAlignment="1" applyProtection="1">
      <alignment horizontal="right" vertical="top" wrapText="1"/>
      <protection locked="0"/>
    </xf>
    <xf numFmtId="0" fontId="21" fillId="0" borderId="27" xfId="12" applyFont="1" applyBorder="1" applyAlignment="1" applyProtection="1">
      <alignment horizontal="right" vertical="top" wrapText="1"/>
      <protection locked="0"/>
    </xf>
    <xf numFmtId="0" fontId="21" fillId="0" borderId="39" xfId="11" applyFont="1" applyBorder="1" applyAlignment="1" applyProtection="1">
      <alignment horizontal="right" vertical="top" wrapText="1"/>
      <protection locked="0"/>
    </xf>
    <xf numFmtId="0" fontId="21" fillId="0" borderId="41" xfId="12" applyFont="1" applyBorder="1" applyAlignment="1" applyProtection="1">
      <alignment horizontal="right" vertical="top" wrapText="1"/>
      <protection locked="0"/>
    </xf>
    <xf numFmtId="164" fontId="7" fillId="18" borderId="93" xfId="7" applyNumberFormat="1" applyFont="1" applyFill="1" applyBorder="1" applyAlignment="1" applyProtection="1">
      <alignment horizontal="right" vertical="top" wrapText="1"/>
    </xf>
    <xf numFmtId="164" fontId="7" fillId="18" borderId="94" xfId="7" applyNumberFormat="1" applyFont="1" applyFill="1" applyBorder="1" applyAlignment="1" applyProtection="1">
      <alignment horizontal="right" vertical="top" wrapText="1"/>
    </xf>
    <xf numFmtId="164" fontId="0" fillId="0" borderId="25" xfId="0" applyNumberFormat="1" applyFont="1" applyBorder="1" applyAlignment="1" applyProtection="1">
      <alignment horizontal="right"/>
      <protection locked="0"/>
    </xf>
    <xf numFmtId="164" fontId="0" fillId="0" borderId="29" xfId="0" applyNumberFormat="1" applyFont="1" applyBorder="1" applyAlignment="1" applyProtection="1">
      <alignment horizontal="right"/>
      <protection locked="0"/>
    </xf>
    <xf numFmtId="0" fontId="6" fillId="0" borderId="27" xfId="0" applyNumberFormat="1" applyFont="1" applyBorder="1" applyAlignment="1" applyProtection="1">
      <alignment horizontal="right" vertical="top" wrapText="1"/>
      <protection locked="0"/>
    </xf>
    <xf numFmtId="164" fontId="6" fillId="0" borderId="41" xfId="0" applyNumberFormat="1" applyFont="1" applyBorder="1" applyAlignment="1" applyProtection="1">
      <alignment horizontal="right" vertical="top" wrapText="1"/>
      <protection locked="0"/>
    </xf>
    <xf numFmtId="0" fontId="6" fillId="0" borderId="41" xfId="0" applyNumberFormat="1" applyFont="1" applyBorder="1" applyAlignment="1" applyProtection="1">
      <alignment horizontal="right" vertical="top" wrapText="1"/>
      <protection locked="0"/>
    </xf>
    <xf numFmtId="164" fontId="25" fillId="0" borderId="62" xfId="12" applyNumberFormat="1" applyFont="1" applyBorder="1" applyAlignment="1" applyProtection="1">
      <alignment horizontal="right" vertical="top" wrapText="1"/>
      <protection locked="0"/>
    </xf>
    <xf numFmtId="0" fontId="25" fillId="0" borderId="27" xfId="12" applyFont="1" applyBorder="1" applyAlignment="1" applyProtection="1">
      <alignment horizontal="right" vertical="top" wrapText="1"/>
      <protection locked="0"/>
    </xf>
    <xf numFmtId="164" fontId="6" fillId="0" borderId="62" xfId="1" applyNumberFormat="1" applyFont="1" applyFill="1" applyBorder="1" applyAlignment="1" applyProtection="1">
      <alignment horizontal="right" vertical="top" wrapText="1"/>
      <protection locked="0"/>
    </xf>
    <xf numFmtId="0" fontId="6" fillId="0" borderId="27" xfId="1" applyNumberFormat="1" applyFont="1" applyFill="1" applyBorder="1" applyAlignment="1" applyProtection="1">
      <alignment horizontal="right" vertical="top" wrapText="1"/>
      <protection locked="0"/>
    </xf>
    <xf numFmtId="164" fontId="6" fillId="0" borderId="26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26" xfId="1" applyNumberFormat="1" applyFont="1" applyFill="1" applyBorder="1" applyAlignment="1" applyProtection="1">
      <alignment horizontal="right" vertical="center" wrapText="1"/>
      <protection locked="0"/>
    </xf>
    <xf numFmtId="164" fontId="6" fillId="0" borderId="62" xfId="23" applyNumberFormat="1" applyFont="1" applyBorder="1" applyAlignment="1" applyProtection="1">
      <alignment horizontal="right" vertical="top" wrapText="1"/>
      <protection locked="0"/>
    </xf>
    <xf numFmtId="0" fontId="6" fillId="0" borderId="27" xfId="23" applyFont="1" applyBorder="1" applyAlignment="1" applyProtection="1">
      <alignment horizontal="right" vertical="top" wrapText="1"/>
      <protection locked="0"/>
    </xf>
    <xf numFmtId="0" fontId="6" fillId="0" borderId="25" xfId="0" applyNumberFormat="1" applyFont="1" applyBorder="1" applyAlignment="1" applyProtection="1">
      <alignment horizontal="right"/>
      <protection locked="0"/>
    </xf>
    <xf numFmtId="14" fontId="6" fillId="0" borderId="56" xfId="0" applyNumberFormat="1" applyFont="1" applyBorder="1" applyAlignment="1" applyProtection="1">
      <alignment horizontal="left" vertical="top" wrapText="1"/>
      <protection locked="0"/>
    </xf>
    <xf numFmtId="14" fontId="6" fillId="0" borderId="56" xfId="1" applyNumberFormat="1" applyFont="1" applyFill="1" applyBorder="1" applyAlignment="1" applyProtection="1">
      <alignment horizontal="left" vertical="top" wrapText="1"/>
      <protection locked="0"/>
    </xf>
    <xf numFmtId="14" fontId="7" fillId="0" borderId="56" xfId="0" applyNumberFormat="1" applyFont="1" applyBorder="1" applyAlignment="1" applyProtection="1">
      <alignment horizontal="left" vertical="top" wrapText="1"/>
      <protection locked="0"/>
    </xf>
    <xf numFmtId="164" fontId="7" fillId="15" borderId="83" xfId="1" applyNumberFormat="1" applyFont="1" applyFill="1" applyBorder="1" applyAlignment="1" applyProtection="1">
      <alignment horizontal="right" vertical="top" wrapText="1"/>
    </xf>
    <xf numFmtId="0" fontId="7" fillId="15" borderId="43" xfId="1" applyNumberFormat="1" applyFont="1" applyFill="1" applyBorder="1" applyAlignment="1" applyProtection="1">
      <alignment horizontal="right" vertical="top" wrapText="1"/>
    </xf>
    <xf numFmtId="164" fontId="7" fillId="15" borderId="44" xfId="1" applyNumberFormat="1" applyFont="1" applyFill="1" applyBorder="1" applyAlignment="1" applyProtection="1">
      <alignment horizontal="right" vertical="center" wrapText="1"/>
    </xf>
    <xf numFmtId="0" fontId="7" fillId="15" borderId="44" xfId="1" applyNumberFormat="1" applyFont="1" applyFill="1" applyBorder="1" applyAlignment="1" applyProtection="1">
      <alignment horizontal="right" vertical="center" wrapText="1"/>
    </xf>
    <xf numFmtId="0" fontId="7" fillId="15" borderId="47" xfId="1" applyNumberFormat="1" applyFont="1" applyFill="1" applyBorder="1" applyAlignment="1" applyProtection="1">
      <alignment horizontal="right" vertical="center" wrapText="1"/>
    </xf>
    <xf numFmtId="164" fontId="7" fillId="15" borderId="47" xfId="1" applyNumberFormat="1" applyFont="1" applyFill="1" applyBorder="1" applyAlignment="1" applyProtection="1">
      <alignment horizontal="right" vertical="center" wrapText="1"/>
    </xf>
    <xf numFmtId="0" fontId="34" fillId="7" borderId="6" xfId="0" applyFont="1" applyFill="1" applyBorder="1" applyAlignment="1" applyProtection="1">
      <alignment vertical="center" wrapText="1"/>
    </xf>
    <xf numFmtId="0" fontId="34" fillId="7" borderId="0" xfId="0" applyFont="1" applyFill="1" applyBorder="1" applyAlignment="1" applyProtection="1">
      <alignment vertical="center" wrapText="1"/>
    </xf>
    <xf numFmtId="14" fontId="0" fillId="0" borderId="111" xfId="0" applyNumberFormat="1" applyFont="1" applyBorder="1" applyAlignment="1" applyProtection="1">
      <alignment horizontal="center"/>
      <protection locked="0"/>
    </xf>
    <xf numFmtId="14" fontId="0" fillId="0" borderId="112" xfId="0" applyNumberFormat="1" applyFont="1" applyBorder="1" applyAlignment="1" applyProtection="1">
      <alignment horizontal="center"/>
      <protection locked="0"/>
    </xf>
    <xf numFmtId="0" fontId="19" fillId="13" borderId="0" xfId="0" applyFont="1" applyFill="1" applyBorder="1" applyAlignment="1" applyProtection="1">
      <alignment vertical="center" wrapText="1"/>
      <protection locked="0"/>
    </xf>
    <xf numFmtId="0" fontId="10" fillId="13" borderId="0" xfId="0" applyFont="1" applyFill="1" applyBorder="1" applyAlignment="1" applyProtection="1">
      <alignment horizontal="center" vertical="center" wrapText="1"/>
      <protection locked="0"/>
    </xf>
    <xf numFmtId="0" fontId="9" fillId="13" borderId="0" xfId="0" applyFont="1" applyFill="1" applyBorder="1" applyAlignment="1" applyProtection="1">
      <alignment vertical="center" wrapText="1"/>
      <protection locked="0"/>
    </xf>
    <xf numFmtId="0" fontId="7" fillId="13" borderId="0" xfId="0" applyFont="1" applyFill="1" applyBorder="1" applyAlignment="1" applyProtection="1">
      <alignment vertical="center" wrapText="1"/>
      <protection locked="0"/>
    </xf>
    <xf numFmtId="164" fontId="6" fillId="13" borderId="0" xfId="0" applyNumberFormat="1" applyFont="1" applyFill="1" applyBorder="1" applyAlignment="1" applyProtection="1">
      <alignment horizontal="right" wrapText="1"/>
      <protection locked="0"/>
    </xf>
    <xf numFmtId="0" fontId="7" fillId="13" borderId="0" xfId="0" applyFont="1" applyFill="1" applyBorder="1" applyAlignment="1" applyProtection="1">
      <protection locked="0"/>
    </xf>
    <xf numFmtId="44" fontId="36" fillId="0" borderId="0" xfId="0" applyNumberFormat="1" applyFont="1" applyBorder="1" applyAlignment="1" applyProtection="1">
      <alignment vertical="center"/>
      <protection locked="0"/>
    </xf>
    <xf numFmtId="44" fontId="27" fillId="0" borderId="0" xfId="0" applyNumberFormat="1" applyFont="1" applyBorder="1" applyProtection="1">
      <protection locked="0"/>
    </xf>
    <xf numFmtId="0" fontId="28" fillId="7" borderId="0" xfId="0" applyFont="1" applyFill="1" applyAlignment="1" applyProtection="1">
      <alignment wrapText="1"/>
    </xf>
    <xf numFmtId="0" fontId="32" fillId="7" borderId="0" xfId="0" applyFont="1" applyFill="1" applyAlignment="1" applyProtection="1">
      <alignment wrapText="1"/>
    </xf>
    <xf numFmtId="44" fontId="32" fillId="7" borderId="0" xfId="0" applyNumberFormat="1" applyFont="1" applyFill="1" applyAlignment="1" applyProtection="1">
      <alignment wrapText="1"/>
    </xf>
    <xf numFmtId="49" fontId="31" fillId="17" borderId="16" xfId="0" applyNumberFormat="1" applyFont="1" applyFill="1" applyBorder="1" applyAlignment="1" applyProtection="1">
      <alignment horizontal="left" wrapText="1"/>
      <protection locked="0"/>
    </xf>
    <xf numFmtId="49" fontId="31" fillId="17" borderId="17" xfId="0" applyNumberFormat="1" applyFont="1" applyFill="1" applyBorder="1" applyAlignment="1" applyProtection="1">
      <alignment horizontal="left" wrapText="1"/>
      <protection locked="0"/>
    </xf>
    <xf numFmtId="44" fontId="31" fillId="17" borderId="17" xfId="0" applyNumberFormat="1" applyFont="1" applyFill="1" applyBorder="1" applyAlignment="1" applyProtection="1">
      <alignment wrapText="1"/>
      <protection locked="0"/>
    </xf>
    <xf numFmtId="49" fontId="29" fillId="14" borderId="54" xfId="0" applyNumberFormat="1" applyFont="1" applyFill="1" applyBorder="1" applyAlignment="1" applyProtection="1">
      <alignment horizontal="left" wrapText="1"/>
      <protection locked="0"/>
    </xf>
    <xf numFmtId="49" fontId="29" fillId="14" borderId="17" xfId="0" applyNumberFormat="1" applyFont="1" applyFill="1" applyBorder="1" applyAlignment="1" applyProtection="1">
      <alignment horizontal="left" wrapText="1"/>
      <protection locked="0"/>
    </xf>
    <xf numFmtId="49" fontId="29" fillId="14" borderId="61" xfId="0" applyNumberFormat="1" applyFont="1" applyFill="1" applyBorder="1" applyAlignment="1" applyProtection="1">
      <alignment horizontal="left" wrapText="1"/>
      <protection locked="0"/>
    </xf>
    <xf numFmtId="49" fontId="29" fillId="18" borderId="54" xfId="0" applyNumberFormat="1" applyFont="1" applyFill="1" applyBorder="1" applyAlignment="1" applyProtection="1">
      <alignment horizontal="left" wrapText="1"/>
      <protection locked="0"/>
    </xf>
    <xf numFmtId="49" fontId="29" fillId="18" borderId="17" xfId="0" applyNumberFormat="1" applyFont="1" applyFill="1" applyBorder="1" applyAlignment="1" applyProtection="1">
      <alignment horizontal="left" wrapText="1"/>
      <protection locked="0"/>
    </xf>
    <xf numFmtId="49" fontId="29" fillId="18" borderId="61" xfId="0" applyNumberFormat="1" applyFont="1" applyFill="1" applyBorder="1" applyAlignment="1" applyProtection="1">
      <alignment horizontal="left" wrapText="1"/>
      <protection locked="0"/>
    </xf>
    <xf numFmtId="44" fontId="8" fillId="0" borderId="2" xfId="0" applyNumberFormat="1" applyFont="1" applyBorder="1" applyAlignment="1" applyProtection="1">
      <alignment vertical="center"/>
      <protection locked="0"/>
    </xf>
    <xf numFmtId="0" fontId="14" fillId="11" borderId="13" xfId="0" applyFont="1" applyFill="1" applyBorder="1" applyAlignment="1">
      <alignment horizontal="left" vertical="center" wrapText="1"/>
    </xf>
    <xf numFmtId="164" fontId="7" fillId="15" borderId="28" xfId="7" applyNumberFormat="1" applyFont="1" applyFill="1" applyBorder="1" applyAlignment="1" applyProtection="1">
      <alignment horizontal="right" vertical="top" wrapText="1"/>
    </xf>
    <xf numFmtId="164" fontId="7" fillId="15" borderId="45" xfId="7" applyNumberFormat="1" applyFont="1" applyFill="1" applyBorder="1" applyAlignment="1" applyProtection="1">
      <alignment horizontal="right" vertical="top" wrapText="1"/>
    </xf>
    <xf numFmtId="164" fontId="7" fillId="15" borderId="51" xfId="7" applyNumberFormat="1" applyFont="1" applyFill="1" applyBorder="1" applyAlignment="1" applyProtection="1">
      <alignment horizontal="right" vertical="top" wrapText="1"/>
    </xf>
    <xf numFmtId="14" fontId="7" fillId="24" borderId="80" xfId="1" applyNumberFormat="1" applyFont="1" applyFill="1" applyBorder="1" applyAlignment="1" applyProtection="1">
      <alignment horizontal="left" vertical="top" wrapText="1"/>
      <protection locked="0"/>
    </xf>
    <xf numFmtId="14" fontId="7" fillId="15" borderId="80" xfId="1" applyNumberFormat="1" applyFont="1" applyFill="1" applyBorder="1" applyAlignment="1" applyProtection="1">
      <alignment horizontal="left" vertical="top" wrapText="1"/>
      <protection locked="0"/>
    </xf>
    <xf numFmtId="14" fontId="7" fillId="0" borderId="88" xfId="0" applyNumberFormat="1" applyFont="1" applyBorder="1" applyAlignment="1" applyProtection="1">
      <alignment horizontal="left" vertical="top" wrapText="1"/>
      <protection locked="0"/>
    </xf>
    <xf numFmtId="164" fontId="7" fillId="0" borderId="3" xfId="0" applyNumberFormat="1" applyFont="1" applyBorder="1" applyAlignment="1" applyProtection="1">
      <alignment horizontal="right" vertical="top" wrapText="1"/>
      <protection locked="0"/>
    </xf>
    <xf numFmtId="164" fontId="6" fillId="13" borderId="0" xfId="0" applyNumberFormat="1" applyFont="1" applyFill="1" applyBorder="1" applyAlignment="1" applyProtection="1">
      <alignment wrapText="1"/>
      <protection locked="0"/>
    </xf>
    <xf numFmtId="164" fontId="0" fillId="13" borderId="0" xfId="0" applyNumberFormat="1" applyFill="1" applyProtection="1">
      <protection locked="0"/>
    </xf>
    <xf numFmtId="49" fontId="35" fillId="16" borderId="54" xfId="0" applyNumberFormat="1" applyFont="1" applyFill="1" applyBorder="1" applyAlignment="1" applyProtection="1">
      <alignment horizontal="center" vertical="center" wrapText="1"/>
    </xf>
    <xf numFmtId="49" fontId="35" fillId="16" borderId="16" xfId="0" applyNumberFormat="1" applyFont="1" applyFill="1" applyBorder="1" applyAlignment="1" applyProtection="1">
      <alignment horizontal="center" vertical="center" wrapText="1"/>
    </xf>
    <xf numFmtId="49" fontId="35" fillId="16" borderId="55" xfId="0" applyNumberFormat="1" applyFont="1" applyFill="1" applyBorder="1" applyAlignment="1" applyProtection="1">
      <alignment horizontal="center" vertical="center" wrapText="1"/>
    </xf>
    <xf numFmtId="49" fontId="35" fillId="19" borderId="54" xfId="0" applyNumberFormat="1" applyFont="1" applyFill="1" applyBorder="1" applyAlignment="1" applyProtection="1">
      <alignment horizontal="center" vertical="center" wrapText="1"/>
    </xf>
    <xf numFmtId="49" fontId="35" fillId="19" borderId="16" xfId="0" applyNumberFormat="1" applyFont="1" applyFill="1" applyBorder="1" applyAlignment="1" applyProtection="1">
      <alignment horizontal="center" vertical="center" wrapText="1"/>
    </xf>
    <xf numFmtId="49" fontId="35" fillId="19" borderId="55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0" fontId="34" fillId="7" borderId="114" xfId="0" applyFont="1" applyFill="1" applyBorder="1" applyAlignment="1" applyProtection="1">
      <alignment vertical="center" wrapText="1"/>
    </xf>
    <xf numFmtId="44" fontId="23" fillId="0" borderId="115" xfId="29" applyFont="1" applyBorder="1" applyAlignment="1" applyProtection="1">
      <alignment horizontal="center" vertical="center" wrapText="1"/>
    </xf>
    <xf numFmtId="0" fontId="34" fillId="7" borderId="57" xfId="0" applyFont="1" applyFill="1" applyBorder="1" applyAlignment="1" applyProtection="1">
      <alignment vertical="center" wrapText="1"/>
    </xf>
    <xf numFmtId="44" fontId="23" fillId="0" borderId="116" xfId="0" applyNumberFormat="1" applyFont="1" applyBorder="1" applyAlignment="1" applyProtection="1">
      <alignment vertical="center" wrapText="1"/>
    </xf>
    <xf numFmtId="0" fontId="26" fillId="0" borderId="117" xfId="0" applyFont="1" applyBorder="1" applyAlignment="1" applyProtection="1">
      <alignment horizontal="center"/>
    </xf>
    <xf numFmtId="44" fontId="27" fillId="7" borderId="92" xfId="0" applyNumberFormat="1" applyFont="1" applyFill="1" applyBorder="1" applyProtection="1"/>
    <xf numFmtId="0" fontId="40" fillId="7" borderId="113" xfId="0" applyFont="1" applyFill="1" applyBorder="1" applyAlignment="1" applyProtection="1"/>
    <xf numFmtId="0" fontId="40" fillId="7" borderId="9" xfId="0" applyFont="1" applyFill="1" applyBorder="1" applyAlignment="1" applyProtection="1"/>
    <xf numFmtId="0" fontId="4" fillId="23" borderId="15" xfId="5" applyFont="1" applyFill="1" applyBorder="1" applyAlignment="1" applyProtection="1">
      <alignment horizontal="center" vertical="center" wrapText="1"/>
    </xf>
    <xf numFmtId="0" fontId="4" fillId="23" borderId="16" xfId="5" applyFont="1" applyFill="1" applyBorder="1" applyAlignment="1" applyProtection="1">
      <alignment horizontal="center" vertical="center" wrapText="1"/>
    </xf>
    <xf numFmtId="0" fontId="4" fillId="23" borderId="18" xfId="5" applyFont="1" applyFill="1" applyBorder="1" applyAlignment="1" applyProtection="1">
      <alignment horizontal="center" vertical="center" wrapText="1"/>
    </xf>
    <xf numFmtId="0" fontId="4" fillId="14" borderId="15" xfId="5" applyFont="1" applyFill="1" applyBorder="1" applyAlignment="1" applyProtection="1">
      <alignment horizontal="center" vertical="center" wrapText="1"/>
    </xf>
    <xf numFmtId="0" fontId="4" fillId="14" borderId="16" xfId="5" applyFont="1" applyFill="1" applyBorder="1" applyAlignment="1" applyProtection="1">
      <alignment horizontal="center" vertical="center" wrapText="1"/>
    </xf>
    <xf numFmtId="0" fontId="4" fillId="14" borderId="18" xfId="5" applyFont="1" applyFill="1" applyBorder="1" applyAlignment="1" applyProtection="1">
      <alignment horizontal="center" vertical="center" wrapText="1"/>
    </xf>
    <xf numFmtId="0" fontId="37" fillId="9" borderId="5" xfId="0" applyFont="1" applyFill="1" applyBorder="1" applyAlignment="1" applyProtection="1">
      <alignment horizontal="left" wrapText="1"/>
    </xf>
    <xf numFmtId="0" fontId="37" fillId="9" borderId="6" xfId="0" applyFont="1" applyFill="1" applyBorder="1" applyAlignment="1" applyProtection="1">
      <alignment horizontal="left"/>
    </xf>
    <xf numFmtId="0" fontId="37" fillId="9" borderId="7" xfId="0" applyFont="1" applyFill="1" applyBorder="1" applyAlignment="1" applyProtection="1">
      <alignment horizontal="left"/>
    </xf>
    <xf numFmtId="0" fontId="7" fillId="9" borderId="99" xfId="0" applyFont="1" applyFill="1" applyBorder="1" applyAlignment="1" applyProtection="1">
      <alignment vertical="top" wrapText="1"/>
    </xf>
    <xf numFmtId="0" fontId="7" fillId="9" borderId="83" xfId="0" applyFont="1" applyFill="1" applyBorder="1" applyAlignment="1" applyProtection="1">
      <alignment vertical="top" wrapText="1"/>
    </xf>
    <xf numFmtId="0" fontId="7" fillId="9" borderId="42" xfId="0" applyFont="1" applyFill="1" applyBorder="1" applyAlignment="1" applyProtection="1">
      <alignment vertical="top" wrapText="1"/>
    </xf>
    <xf numFmtId="0" fontId="20" fillId="9" borderId="34" xfId="9" applyFill="1" applyBorder="1" applyAlignment="1" applyProtection="1">
      <alignment horizontal="left" vertical="top"/>
    </xf>
    <xf numFmtId="0" fontId="6" fillId="9" borderId="24" xfId="0" applyFont="1" applyFill="1" applyBorder="1" applyAlignment="1" applyProtection="1">
      <alignment horizontal="left" vertical="top"/>
    </xf>
    <xf numFmtId="0" fontId="6" fillId="9" borderId="35" xfId="0" applyFont="1" applyFill="1" applyBorder="1" applyAlignment="1" applyProtection="1">
      <alignment horizontal="left" vertical="top"/>
    </xf>
    <xf numFmtId="0" fontId="7" fillId="9" borderId="100" xfId="0" applyFont="1" applyFill="1" applyBorder="1" applyAlignment="1" applyProtection="1">
      <alignment horizontal="left" vertical="top" wrapText="1" indent="2"/>
    </xf>
    <xf numFmtId="0" fontId="7" fillId="9" borderId="101" xfId="0" applyFont="1" applyFill="1" applyBorder="1" applyAlignment="1" applyProtection="1">
      <alignment horizontal="left" vertical="top" wrapText="1" indent="2"/>
    </xf>
    <xf numFmtId="0" fontId="7" fillId="9" borderId="102" xfId="0" applyFont="1" applyFill="1" applyBorder="1" applyAlignment="1" applyProtection="1">
      <alignment horizontal="left" vertical="top" wrapText="1" indent="2"/>
    </xf>
    <xf numFmtId="0" fontId="7" fillId="9" borderId="32" xfId="0" applyFont="1" applyFill="1" applyBorder="1" applyAlignment="1" applyProtection="1">
      <alignment horizontal="left" vertical="top" wrapText="1" indent="2"/>
    </xf>
    <xf numFmtId="0" fontId="7" fillId="9" borderId="62" xfId="0" applyFont="1" applyFill="1" applyBorder="1" applyAlignment="1" applyProtection="1">
      <alignment horizontal="left" vertical="top" wrapText="1" indent="2"/>
    </xf>
    <xf numFmtId="0" fontId="7" fillId="9" borderId="41" xfId="0" applyFont="1" applyFill="1" applyBorder="1" applyAlignment="1" applyProtection="1">
      <alignment horizontal="left" vertical="top" wrapText="1" indent="2"/>
    </xf>
    <xf numFmtId="0" fontId="7" fillId="9" borderId="69" xfId="0" applyFont="1" applyFill="1" applyBorder="1" applyAlignment="1" applyProtection="1">
      <alignment horizontal="left" wrapText="1"/>
    </xf>
    <xf numFmtId="0" fontId="7" fillId="9" borderId="70" xfId="0" applyFont="1" applyFill="1" applyBorder="1" applyAlignment="1" applyProtection="1">
      <alignment horizontal="left" wrapText="1"/>
    </xf>
    <xf numFmtId="0" fontId="7" fillId="9" borderId="64" xfId="0" applyFont="1" applyFill="1" applyBorder="1" applyAlignment="1" applyProtection="1">
      <alignment horizontal="left" vertical="top" wrapText="1" indent="2"/>
    </xf>
    <xf numFmtId="0" fontId="7" fillId="9" borderId="103" xfId="0" applyFont="1" applyFill="1" applyBorder="1" applyAlignment="1" applyProtection="1">
      <alignment horizontal="left" vertical="top" wrapText="1" indent="2"/>
    </xf>
    <xf numFmtId="0" fontId="7" fillId="9" borderId="104" xfId="0" applyFont="1" applyFill="1" applyBorder="1" applyAlignment="1" applyProtection="1">
      <alignment horizontal="left" vertical="top" wrapText="1" indent="2"/>
    </xf>
    <xf numFmtId="0" fontId="7" fillId="9" borderId="64" xfId="0" applyFont="1" applyFill="1" applyBorder="1" applyAlignment="1" applyProtection="1">
      <alignment horizontal="left" wrapText="1"/>
    </xf>
    <xf numFmtId="0" fontId="7" fillId="9" borderId="63" xfId="0" applyFont="1" applyFill="1" applyBorder="1" applyAlignment="1" applyProtection="1">
      <alignment horizontal="left" wrapText="1"/>
    </xf>
    <xf numFmtId="0" fontId="7" fillId="9" borderId="105" xfId="0" applyFont="1" applyFill="1" applyBorder="1" applyAlignment="1" applyProtection="1">
      <alignment horizontal="left" vertical="top" wrapText="1" indent="2"/>
    </xf>
    <xf numFmtId="0" fontId="7" fillId="9" borderId="106" xfId="0" applyFont="1" applyFill="1" applyBorder="1" applyAlignment="1" applyProtection="1">
      <alignment horizontal="left" vertical="top" wrapText="1" indent="2"/>
    </xf>
    <xf numFmtId="0" fontId="7" fillId="9" borderId="107" xfId="0" applyFont="1" applyFill="1" applyBorder="1" applyAlignment="1" applyProtection="1">
      <alignment horizontal="left" vertical="top" wrapText="1" indent="2"/>
    </xf>
    <xf numFmtId="0" fontId="7" fillId="9" borderId="32" xfId="0" applyFont="1" applyFill="1" applyBorder="1" applyAlignment="1" applyProtection="1">
      <alignment vertical="top" wrapText="1"/>
    </xf>
    <xf numFmtId="0" fontId="7" fillId="9" borderId="62" xfId="0" applyFont="1" applyFill="1" applyBorder="1" applyAlignment="1" applyProtection="1">
      <alignment vertical="top" wrapText="1"/>
    </xf>
    <xf numFmtId="0" fontId="7" fillId="9" borderId="41" xfId="0" applyFont="1" applyFill="1" applyBorder="1" applyAlignment="1" applyProtection="1">
      <alignment vertical="top" wrapText="1"/>
    </xf>
    <xf numFmtId="0" fontId="7" fillId="9" borderId="67" xfId="0" applyFont="1" applyFill="1" applyBorder="1" applyAlignment="1" applyProtection="1">
      <alignment horizontal="left" wrapText="1"/>
    </xf>
    <xf numFmtId="0" fontId="7" fillId="9" borderId="68" xfId="0" applyFont="1" applyFill="1" applyBorder="1" applyAlignment="1" applyProtection="1">
      <alignment horizontal="left" wrapText="1"/>
    </xf>
    <xf numFmtId="0" fontId="7" fillId="9" borderId="67" xfId="0" applyFont="1" applyFill="1" applyBorder="1" applyAlignment="1" applyProtection="1">
      <alignment horizontal="left" vertical="top" wrapText="1" indent="2"/>
    </xf>
    <xf numFmtId="0" fontId="7" fillId="9" borderId="108" xfId="0" applyFont="1" applyFill="1" applyBorder="1" applyAlignment="1" applyProtection="1">
      <alignment horizontal="left" vertical="top" wrapText="1" indent="2"/>
    </xf>
    <xf numFmtId="0" fontId="7" fillId="9" borderId="109" xfId="0" applyFont="1" applyFill="1" applyBorder="1" applyAlignment="1" applyProtection="1">
      <alignment horizontal="left" vertical="top" wrapText="1" indent="2"/>
    </xf>
    <xf numFmtId="0" fontId="7" fillId="9" borderId="15" xfId="0" applyFont="1" applyFill="1" applyBorder="1" applyAlignment="1" applyProtection="1">
      <alignment vertical="top" wrapText="1"/>
    </xf>
    <xf numFmtId="0" fontId="7" fillId="9" borderId="16" xfId="0" applyFont="1" applyFill="1" applyBorder="1" applyAlignment="1" applyProtection="1">
      <alignment vertical="top" wrapText="1"/>
    </xf>
    <xf numFmtId="0" fontId="7" fillId="9" borderId="30" xfId="0" applyFont="1" applyFill="1" applyBorder="1" applyAlignment="1" applyProtection="1">
      <alignment vertical="top" wrapText="1"/>
    </xf>
    <xf numFmtId="0" fontId="7" fillId="9" borderId="36" xfId="0" applyFont="1" applyFill="1" applyBorder="1" applyAlignment="1" applyProtection="1">
      <alignment horizontal="left" vertical="top" wrapText="1" indent="2"/>
    </xf>
    <xf numFmtId="0" fontId="7" fillId="9" borderId="37" xfId="0" applyFont="1" applyFill="1" applyBorder="1" applyAlignment="1" applyProtection="1">
      <alignment horizontal="left" vertical="top" wrapText="1" indent="2"/>
    </xf>
    <xf numFmtId="0" fontId="7" fillId="9" borderId="48" xfId="0" applyFont="1" applyFill="1" applyBorder="1" applyAlignment="1" applyProtection="1">
      <alignment horizontal="left" vertical="top" wrapText="1" indent="2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7" fillId="22" borderId="99" xfId="0" applyFont="1" applyFill="1" applyBorder="1" applyAlignment="1" applyProtection="1">
      <alignment vertical="top" wrapText="1"/>
    </xf>
    <xf numFmtId="0" fontId="7" fillId="22" borderId="83" xfId="0" applyFont="1" applyFill="1" applyBorder="1" applyAlignment="1" applyProtection="1">
      <alignment vertical="top" wrapText="1"/>
    </xf>
    <xf numFmtId="0" fontId="7" fillId="22" borderId="42" xfId="0" applyFont="1" applyFill="1" applyBorder="1" applyAlignment="1" applyProtection="1">
      <alignment vertical="top" wrapText="1"/>
    </xf>
    <xf numFmtId="0" fontId="7" fillId="22" borderId="36" xfId="0" applyFont="1" applyFill="1" applyBorder="1" applyAlignment="1" applyProtection="1">
      <alignment vertical="top" wrapText="1"/>
    </xf>
    <xf numFmtId="0" fontId="7" fillId="22" borderId="37" xfId="0" applyFont="1" applyFill="1" applyBorder="1" applyAlignment="1" applyProtection="1">
      <alignment vertical="top" wrapText="1"/>
    </xf>
    <xf numFmtId="0" fontId="7" fillId="22" borderId="48" xfId="0" applyFont="1" applyFill="1" applyBorder="1" applyAlignment="1" applyProtection="1">
      <alignment vertical="top" wrapText="1"/>
    </xf>
    <xf numFmtId="0" fontId="4" fillId="23" borderId="54" xfId="5" applyFont="1" applyFill="1" applyBorder="1" applyAlignment="1" applyProtection="1">
      <alignment horizontal="center" vertical="center" wrapText="1"/>
    </xf>
    <xf numFmtId="0" fontId="4" fillId="23" borderId="55" xfId="5" applyFont="1" applyFill="1" applyBorder="1" applyAlignment="1" applyProtection="1">
      <alignment horizontal="center" vertical="center" wrapText="1"/>
    </xf>
    <xf numFmtId="0" fontId="4" fillId="14" borderId="54" xfId="0" applyFont="1" applyFill="1" applyBorder="1" applyAlignment="1" applyProtection="1">
      <alignment horizontal="center" vertical="center" wrapText="1"/>
    </xf>
    <xf numFmtId="0" fontId="4" fillId="14" borderId="16" xfId="0" applyFont="1" applyFill="1" applyBorder="1" applyAlignment="1" applyProtection="1">
      <alignment horizontal="center" vertical="center" wrapText="1"/>
    </xf>
    <xf numFmtId="0" fontId="4" fillId="14" borderId="55" xfId="0" applyFont="1" applyFill="1" applyBorder="1" applyAlignment="1" applyProtection="1">
      <alignment horizontal="center" vertical="center" wrapText="1"/>
    </xf>
    <xf numFmtId="0" fontId="4" fillId="0" borderId="54" xfId="0" applyFont="1" applyBorder="1" applyAlignment="1" applyProtection="1">
      <alignment horizontal="center" vertical="center" wrapText="1"/>
    </xf>
    <xf numFmtId="0" fontId="41" fillId="0" borderId="15" xfId="0" applyFont="1" applyBorder="1" applyAlignment="1" applyProtection="1">
      <alignment horizontal="center" vertical="center" wrapText="1"/>
    </xf>
    <xf numFmtId="0" fontId="41" fillId="0" borderId="16" xfId="0" applyFont="1" applyBorder="1" applyAlignment="1" applyProtection="1">
      <alignment horizontal="center" vertical="center" wrapText="1"/>
    </xf>
    <xf numFmtId="0" fontId="41" fillId="0" borderId="18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29" fillId="20" borderId="73" xfId="5" applyFont="1" applyFill="1" applyBorder="1" applyAlignment="1" applyProtection="1">
      <alignment horizontal="center" vertical="center"/>
    </xf>
    <xf numFmtId="0" fontId="29" fillId="20" borderId="74" xfId="5" applyFont="1" applyFill="1" applyBorder="1" applyAlignment="1" applyProtection="1">
      <alignment horizontal="center" vertical="center"/>
    </xf>
    <xf numFmtId="0" fontId="7" fillId="23" borderId="77" xfId="5" applyFont="1" applyFill="1" applyBorder="1" applyAlignment="1" applyProtection="1">
      <alignment horizontal="center" vertical="center" wrapText="1" readingOrder="1"/>
    </xf>
    <xf numFmtId="0" fontId="7" fillId="23" borderId="78" xfId="5" applyFont="1" applyFill="1" applyBorder="1" applyAlignment="1" applyProtection="1">
      <alignment horizontal="center" vertical="center" wrapText="1" readingOrder="1"/>
    </xf>
    <xf numFmtId="164" fontId="7" fillId="23" borderId="89" xfId="5" applyNumberFormat="1" applyFont="1" applyFill="1" applyBorder="1" applyAlignment="1" applyProtection="1">
      <alignment horizontal="center" vertical="center" wrapText="1" readingOrder="1"/>
    </xf>
    <xf numFmtId="164" fontId="7" fillId="23" borderId="85" xfId="5" applyNumberFormat="1" applyFont="1" applyFill="1" applyBorder="1" applyAlignment="1" applyProtection="1">
      <alignment horizontal="center" vertical="center" wrapText="1" readingOrder="1"/>
    </xf>
    <xf numFmtId="164" fontId="7" fillId="23" borderId="50" xfId="5" applyNumberFormat="1" applyFont="1" applyFill="1" applyBorder="1" applyAlignment="1" applyProtection="1">
      <alignment horizontal="center" vertical="center" readingOrder="1"/>
    </xf>
    <xf numFmtId="164" fontId="7" fillId="23" borderId="51" xfId="5" applyNumberFormat="1" applyFont="1" applyFill="1" applyBorder="1" applyAlignment="1" applyProtection="1">
      <alignment horizontal="center" vertical="center" readingOrder="1"/>
    </xf>
    <xf numFmtId="164" fontId="7" fillId="23" borderId="50" xfId="5" applyNumberFormat="1" applyFont="1" applyFill="1" applyBorder="1" applyAlignment="1" applyProtection="1">
      <alignment horizontal="center" vertical="center"/>
    </xf>
    <xf numFmtId="164" fontId="7" fillId="23" borderId="51" xfId="5" applyNumberFormat="1" applyFont="1" applyFill="1" applyBorder="1" applyAlignment="1" applyProtection="1">
      <alignment horizontal="center" vertical="center"/>
    </xf>
    <xf numFmtId="0" fontId="7" fillId="14" borderId="15" xfId="5" applyFont="1" applyFill="1" applyBorder="1" applyAlignment="1" applyProtection="1">
      <alignment horizontal="center" vertical="center" wrapText="1"/>
    </xf>
    <xf numFmtId="0" fontId="7" fillId="14" borderId="18" xfId="5" applyFont="1" applyFill="1" applyBorder="1" applyAlignment="1" applyProtection="1">
      <alignment horizontal="center" vertical="center" wrapText="1"/>
    </xf>
    <xf numFmtId="164" fontId="7" fillId="14" borderId="20" xfId="5" applyNumberFormat="1" applyFont="1" applyFill="1" applyBorder="1" applyAlignment="1" applyProtection="1">
      <alignment horizontal="center" vertical="center" wrapText="1"/>
    </xf>
    <xf numFmtId="164" fontId="7" fillId="14" borderId="23" xfId="5" applyNumberFormat="1" applyFont="1" applyFill="1" applyBorder="1" applyAlignment="1" applyProtection="1">
      <alignment horizontal="center" vertical="center" wrapText="1"/>
    </xf>
    <xf numFmtId="164" fontId="7" fillId="23" borderId="20" xfId="5" applyNumberFormat="1" applyFont="1" applyFill="1" applyBorder="1" applyAlignment="1" applyProtection="1">
      <alignment horizontal="center" vertical="center" wrapText="1"/>
    </xf>
    <xf numFmtId="164" fontId="7" fillId="23" borderId="23" xfId="5" applyNumberFormat="1" applyFont="1" applyFill="1" applyBorder="1" applyAlignment="1" applyProtection="1">
      <alignment horizontal="center" vertical="center" wrapText="1"/>
    </xf>
    <xf numFmtId="164" fontId="7" fillId="23" borderId="19" xfId="5" applyNumberFormat="1" applyFont="1" applyFill="1" applyBorder="1" applyAlignment="1" applyProtection="1">
      <alignment horizontal="center" vertical="center" wrapText="1"/>
    </xf>
    <xf numFmtId="164" fontId="7" fillId="23" borderId="49" xfId="5" applyNumberFormat="1" applyFont="1" applyFill="1" applyBorder="1" applyAlignment="1" applyProtection="1">
      <alignment horizontal="center" vertical="center" wrapText="1"/>
    </xf>
    <xf numFmtId="164" fontId="7" fillId="23" borderId="89" xfId="5" applyNumberFormat="1" applyFont="1" applyFill="1" applyBorder="1" applyAlignment="1" applyProtection="1">
      <alignment horizontal="center" vertical="center" wrapText="1"/>
    </xf>
    <xf numFmtId="164" fontId="7" fillId="23" borderId="85" xfId="5" applyNumberFormat="1" applyFont="1" applyFill="1" applyBorder="1" applyAlignment="1" applyProtection="1">
      <alignment horizontal="center" vertical="center" wrapText="1"/>
    </xf>
    <xf numFmtId="0" fontId="7" fillId="23" borderId="90" xfId="5" applyFont="1" applyFill="1" applyBorder="1" applyAlignment="1" applyProtection="1">
      <alignment horizontal="center" vertical="center" wrapText="1"/>
    </xf>
    <xf numFmtId="0" fontId="7" fillId="23" borderId="92" xfId="5" applyFont="1" applyFill="1" applyBorder="1" applyAlignment="1" applyProtection="1">
      <alignment horizontal="center" vertical="center" wrapText="1"/>
    </xf>
    <xf numFmtId="0" fontId="11" fillId="14" borderId="81" xfId="5" applyFont="1" applyFill="1" applyBorder="1" applyAlignment="1" applyProtection="1">
      <alignment horizontal="center" vertical="center" wrapText="1"/>
    </xf>
    <xf numFmtId="0" fontId="11" fillId="14" borderId="78" xfId="5" applyFont="1" applyFill="1" applyBorder="1" applyAlignment="1" applyProtection="1">
      <alignment horizontal="center" vertical="center" wrapText="1"/>
    </xf>
    <xf numFmtId="0" fontId="7" fillId="24" borderId="54" xfId="1" applyFont="1" applyFill="1" applyBorder="1" applyAlignment="1" applyProtection="1">
      <alignment horizontal="right" vertical="center" wrapText="1"/>
    </xf>
    <xf numFmtId="0" fontId="7" fillId="24" borderId="18" xfId="1" applyFont="1" applyFill="1" applyBorder="1" applyAlignment="1" applyProtection="1">
      <alignment horizontal="right" vertical="center" wrapText="1"/>
    </xf>
    <xf numFmtId="0" fontId="7" fillId="15" borderId="54" xfId="1" applyFont="1" applyFill="1" applyBorder="1" applyAlignment="1" applyProtection="1">
      <alignment horizontal="right" vertical="center" wrapText="1"/>
    </xf>
    <xf numFmtId="0" fontId="7" fillId="15" borderId="18" xfId="1" applyFont="1" applyFill="1" applyBorder="1" applyAlignment="1" applyProtection="1">
      <alignment horizontal="right" vertical="center" wrapText="1"/>
    </xf>
    <xf numFmtId="0" fontId="11" fillId="14" borderId="89" xfId="5" applyFont="1" applyFill="1" applyBorder="1" applyAlignment="1" applyProtection="1">
      <alignment horizontal="center" vertical="center" wrapText="1"/>
    </xf>
    <xf numFmtId="0" fontId="11" fillId="14" borderId="85" xfId="5" applyFont="1" applyFill="1" applyBorder="1" applyAlignment="1" applyProtection="1">
      <alignment horizontal="center" vertical="center" wrapText="1"/>
    </xf>
    <xf numFmtId="0" fontId="11" fillId="14" borderId="15" xfId="5" applyFont="1" applyFill="1" applyBorder="1" applyAlignment="1" applyProtection="1">
      <alignment horizontal="center" vertical="center" wrapText="1"/>
    </xf>
    <xf numFmtId="0" fontId="11" fillId="14" borderId="18" xfId="5" applyFont="1" applyFill="1" applyBorder="1" applyAlignment="1" applyProtection="1">
      <alignment horizontal="center" vertical="center" wrapText="1"/>
    </xf>
    <xf numFmtId="0" fontId="42" fillId="14" borderId="15" xfId="5" applyFont="1" applyFill="1" applyBorder="1" applyAlignment="1" applyProtection="1">
      <alignment horizontal="center" vertical="center" wrapText="1"/>
    </xf>
    <xf numFmtId="0" fontId="42" fillId="14" borderId="18" xfId="5" applyFont="1" applyFill="1" applyBorder="1" applyAlignment="1" applyProtection="1">
      <alignment horizontal="center" vertical="center" wrapText="1"/>
    </xf>
    <xf numFmtId="164" fontId="7" fillId="23" borderId="15" xfId="5" applyNumberFormat="1" applyFont="1" applyFill="1" applyBorder="1" applyAlignment="1" applyProtection="1">
      <alignment horizontal="center" vertical="center" wrapText="1"/>
    </xf>
    <xf numFmtId="164" fontId="7" fillId="23" borderId="18" xfId="5" applyNumberFormat="1" applyFont="1" applyFill="1" applyBorder="1" applyAlignment="1" applyProtection="1">
      <alignment horizontal="center" vertical="center" wrapText="1"/>
    </xf>
    <xf numFmtId="164" fontId="7" fillId="14" borderId="19" xfId="5" applyNumberFormat="1" applyFont="1" applyFill="1" applyBorder="1" applyAlignment="1" applyProtection="1">
      <alignment horizontal="center" vertical="center" wrapText="1"/>
    </xf>
    <xf numFmtId="164" fontId="7" fillId="14" borderId="49" xfId="5" applyNumberFormat="1" applyFont="1" applyFill="1" applyBorder="1" applyAlignment="1" applyProtection="1">
      <alignment horizontal="center" vertical="center" wrapText="1"/>
    </xf>
    <xf numFmtId="164" fontId="7" fillId="14" borderId="12" xfId="5" applyNumberFormat="1" applyFont="1" applyFill="1" applyBorder="1" applyAlignment="1" applyProtection="1">
      <alignment horizontal="center" vertical="center" wrapText="1"/>
    </xf>
    <xf numFmtId="164" fontId="7" fillId="14" borderId="14" xfId="5" applyNumberFormat="1" applyFont="1" applyFill="1" applyBorder="1" applyAlignment="1" applyProtection="1">
      <alignment horizontal="center" vertical="center" wrapText="1"/>
    </xf>
    <xf numFmtId="0" fontId="7" fillId="14" borderId="110" xfId="5" applyFont="1" applyFill="1" applyBorder="1" applyAlignment="1" applyProtection="1">
      <alignment horizontal="center" vertical="center" wrapText="1"/>
    </xf>
    <xf numFmtId="0" fontId="7" fillId="14" borderId="79" xfId="5" applyFont="1" applyFill="1" applyBorder="1" applyAlignment="1" applyProtection="1">
      <alignment horizontal="center" vertical="center" wrapText="1"/>
    </xf>
    <xf numFmtId="0" fontId="7" fillId="20" borderId="19" xfId="5" applyFont="1" applyFill="1" applyBorder="1" applyAlignment="1" applyProtection="1">
      <alignment horizontal="center" vertical="center" wrapText="1"/>
    </xf>
    <xf numFmtId="0" fontId="7" fillId="20" borderId="49" xfId="5" applyFont="1" applyFill="1" applyBorder="1" applyAlignment="1" applyProtection="1">
      <alignment horizontal="center" vertical="center" wrapText="1"/>
    </xf>
    <xf numFmtId="0" fontId="15" fillId="11" borderId="0" xfId="0" applyFont="1" applyFill="1" applyBorder="1" applyAlignment="1">
      <alignment horizontal="left" vertical="top" wrapText="1"/>
    </xf>
    <xf numFmtId="0" fontId="15" fillId="11" borderId="11" xfId="0" applyFont="1" applyFill="1" applyBorder="1" applyAlignment="1">
      <alignment horizontal="left" vertical="top" wrapText="1"/>
    </xf>
    <xf numFmtId="0" fontId="12" fillId="2" borderId="15" xfId="1" applyFont="1" applyBorder="1" applyAlignment="1">
      <alignment horizontal="center" vertical="center" wrapText="1"/>
    </xf>
    <xf numFmtId="0" fontId="13" fillId="2" borderId="16" xfId="1" applyFont="1" applyBorder="1" applyAlignment="1">
      <alignment horizontal="center" vertical="center" wrapText="1"/>
    </xf>
    <xf numFmtId="0" fontId="13" fillId="2" borderId="18" xfId="1" applyFont="1" applyBorder="1" applyAlignment="1">
      <alignment horizontal="center" vertical="center" wrapText="1"/>
    </xf>
    <xf numFmtId="0" fontId="14" fillId="11" borderId="13" xfId="0" applyFont="1" applyFill="1" applyBorder="1" applyAlignment="1">
      <alignment horizontal="left" vertical="center" wrapText="1"/>
    </xf>
    <xf numFmtId="0" fontId="14" fillId="11" borderId="0" xfId="0" applyFont="1" applyFill="1" applyBorder="1" applyAlignment="1">
      <alignment horizontal="left" vertical="center" wrapText="1"/>
    </xf>
    <xf numFmtId="0" fontId="14" fillId="11" borderId="11" xfId="0" applyFont="1" applyFill="1" applyBorder="1" applyAlignment="1">
      <alignment horizontal="left" vertical="center" wrapText="1"/>
    </xf>
    <xf numFmtId="0" fontId="15" fillId="11" borderId="0" xfId="0" applyFont="1" applyFill="1" applyBorder="1" applyAlignment="1">
      <alignment horizontal="left" vertical="center" wrapText="1"/>
    </xf>
    <xf numFmtId="0" fontId="15" fillId="11" borderId="1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14" fillId="11" borderId="0" xfId="0" applyFont="1" applyFill="1" applyBorder="1" applyAlignment="1">
      <alignment horizontal="left" vertical="top" wrapText="1"/>
    </xf>
    <xf numFmtId="0" fontId="14" fillId="11" borderId="11" xfId="0" applyFont="1" applyFill="1" applyBorder="1" applyAlignment="1">
      <alignment horizontal="left" vertical="top" wrapText="1"/>
    </xf>
    <xf numFmtId="0" fontId="15" fillId="11" borderId="24" xfId="0" applyFont="1" applyFill="1" applyBorder="1" applyAlignment="1">
      <alignment horizontal="left" vertical="top" wrapText="1"/>
    </xf>
    <xf numFmtId="0" fontId="14" fillId="11" borderId="24" xfId="0" applyFont="1" applyFill="1" applyBorder="1" applyAlignment="1">
      <alignment horizontal="left" vertical="top" wrapText="1"/>
    </xf>
    <xf numFmtId="0" fontId="14" fillId="11" borderId="35" xfId="0" applyFont="1" applyFill="1" applyBorder="1" applyAlignment="1">
      <alignment horizontal="left" vertical="top" wrapText="1"/>
    </xf>
    <xf numFmtId="0" fontId="17" fillId="11" borderId="9" xfId="0" applyFont="1" applyFill="1" applyBorder="1" applyAlignment="1">
      <alignment horizontal="left" vertical="top" wrapText="1"/>
    </xf>
    <xf numFmtId="0" fontId="18" fillId="11" borderId="9" xfId="0" applyFont="1" applyFill="1" applyBorder="1" applyAlignment="1">
      <alignment horizontal="left" vertical="top" wrapText="1"/>
    </xf>
    <xf numFmtId="0" fontId="18" fillId="11" borderId="10" xfId="0" applyFont="1" applyFill="1" applyBorder="1" applyAlignment="1">
      <alignment horizontal="left" vertical="top" wrapText="1"/>
    </xf>
    <xf numFmtId="0" fontId="12" fillId="2" borderId="15" xfId="7" applyFont="1" applyBorder="1" applyAlignment="1">
      <alignment horizontal="center" vertical="center" wrapText="1"/>
    </xf>
    <xf numFmtId="0" fontId="13" fillId="2" borderId="16" xfId="7" applyFont="1" applyBorder="1" applyAlignment="1">
      <alignment horizontal="center" vertical="center" wrapText="1"/>
    </xf>
    <xf numFmtId="0" fontId="13" fillId="2" borderId="18" xfId="7" applyFont="1" applyBorder="1" applyAlignment="1">
      <alignment horizontal="center" vertical="center" wrapText="1"/>
    </xf>
    <xf numFmtId="0" fontId="14" fillId="11" borderId="5" xfId="0" applyFont="1" applyFill="1" applyBorder="1" applyAlignment="1">
      <alignment horizontal="left" vertical="center" wrapText="1"/>
    </xf>
    <xf numFmtId="0" fontId="14" fillId="11" borderId="6" xfId="0" applyFont="1" applyFill="1" applyBorder="1" applyAlignment="1">
      <alignment horizontal="left" vertical="center" wrapText="1"/>
    </xf>
    <xf numFmtId="0" fontId="14" fillId="11" borderId="7" xfId="0" applyFont="1" applyFill="1" applyBorder="1" applyAlignment="1">
      <alignment horizontal="left" vertical="center" wrapText="1"/>
    </xf>
    <xf numFmtId="0" fontId="17" fillId="11" borderId="37" xfId="0" applyFont="1" applyFill="1" applyBorder="1" applyAlignment="1">
      <alignment horizontal="left" vertical="top" wrapText="1"/>
    </xf>
    <xf numFmtId="0" fontId="18" fillId="11" borderId="37" xfId="0" applyFont="1" applyFill="1" applyBorder="1" applyAlignment="1">
      <alignment horizontal="left" vertical="top" wrapText="1"/>
    </xf>
    <xf numFmtId="0" fontId="18" fillId="11" borderId="38" xfId="0" applyFont="1" applyFill="1" applyBorder="1" applyAlignment="1">
      <alignment horizontal="left" vertical="top" wrapText="1"/>
    </xf>
    <xf numFmtId="0" fontId="15" fillId="11" borderId="0" xfId="0" applyFont="1" applyFill="1" applyBorder="1" applyAlignment="1">
      <alignment horizontal="left" wrapText="1"/>
    </xf>
    <xf numFmtId="0" fontId="15" fillId="11" borderId="11" xfId="0" applyFont="1" applyFill="1" applyBorder="1" applyAlignment="1">
      <alignment horizontal="left" wrapText="1"/>
    </xf>
    <xf numFmtId="49" fontId="35" fillId="16" borderId="54" xfId="0" applyNumberFormat="1" applyFont="1" applyFill="1" applyBorder="1" applyAlignment="1" applyProtection="1">
      <alignment horizontal="center" vertical="center" wrapText="1"/>
    </xf>
    <xf numFmtId="49" fontId="35" fillId="16" borderId="16" xfId="0" applyNumberFormat="1" applyFont="1" applyFill="1" applyBorder="1" applyAlignment="1" applyProtection="1">
      <alignment horizontal="center" vertical="center" wrapText="1"/>
    </xf>
    <xf numFmtId="49" fontId="35" fillId="16" borderId="55" xfId="0" applyNumberFormat="1" applyFont="1" applyFill="1" applyBorder="1" applyAlignment="1" applyProtection="1">
      <alignment horizontal="center" vertical="center" wrapText="1"/>
    </xf>
    <xf numFmtId="49" fontId="35" fillId="19" borderId="54" xfId="0" applyNumberFormat="1" applyFont="1" applyFill="1" applyBorder="1" applyAlignment="1" applyProtection="1">
      <alignment horizontal="center" vertical="center" wrapText="1"/>
    </xf>
    <xf numFmtId="49" fontId="35" fillId="19" borderId="16" xfId="0" applyNumberFormat="1" applyFont="1" applyFill="1" applyBorder="1" applyAlignment="1" applyProtection="1">
      <alignment horizontal="center" vertical="center" wrapText="1"/>
    </xf>
    <xf numFmtId="49" fontId="35" fillId="19" borderId="55" xfId="0" applyNumberFormat="1" applyFont="1" applyFill="1" applyBorder="1" applyAlignment="1" applyProtection="1">
      <alignment horizontal="center" vertical="center" wrapText="1"/>
    </xf>
    <xf numFmtId="49" fontId="29" fillId="16" borderId="54" xfId="0" applyNumberFormat="1" applyFont="1" applyFill="1" applyBorder="1" applyAlignment="1" applyProtection="1">
      <alignment horizontal="center" wrapText="1"/>
      <protection locked="0"/>
    </xf>
    <xf numFmtId="49" fontId="29" fillId="16" borderId="16" xfId="0" applyNumberFormat="1" applyFont="1" applyFill="1" applyBorder="1" applyAlignment="1" applyProtection="1">
      <alignment horizontal="center" wrapText="1"/>
      <protection locked="0"/>
    </xf>
    <xf numFmtId="49" fontId="29" fillId="16" borderId="55" xfId="0" applyNumberFormat="1" applyFont="1" applyFill="1" applyBorder="1" applyAlignment="1" applyProtection="1">
      <alignment horizontal="center" wrapText="1"/>
      <protection locked="0"/>
    </xf>
    <xf numFmtId="49" fontId="29" fillId="19" borderId="54" xfId="0" applyNumberFormat="1" applyFont="1" applyFill="1" applyBorder="1" applyAlignment="1" applyProtection="1">
      <alignment horizontal="center" wrapText="1"/>
      <protection locked="0"/>
    </xf>
    <xf numFmtId="49" fontId="29" fillId="19" borderId="16" xfId="0" applyNumberFormat="1" applyFont="1" applyFill="1" applyBorder="1" applyAlignment="1" applyProtection="1">
      <alignment horizontal="center" wrapText="1"/>
      <protection locked="0"/>
    </xf>
    <xf numFmtId="49" fontId="29" fillId="19" borderId="55" xfId="0" applyNumberFormat="1" applyFont="1" applyFill="1" applyBorder="1" applyAlignment="1" applyProtection="1">
      <alignment horizontal="center" wrapText="1"/>
      <protection locked="0"/>
    </xf>
    <xf numFmtId="6" fontId="40" fillId="0" borderId="32" xfId="0" applyNumberFormat="1" applyFont="1" applyBorder="1" applyAlignment="1" applyProtection="1">
      <alignment horizontal="left" wrapText="1"/>
    </xf>
    <xf numFmtId="6" fontId="40" fillId="0" borderId="62" xfId="0" applyNumberFormat="1" applyFont="1" applyBorder="1" applyAlignment="1" applyProtection="1">
      <alignment horizontal="left" wrapText="1"/>
    </xf>
    <xf numFmtId="0" fontId="40" fillId="0" borderId="32" xfId="0" applyFont="1" applyBorder="1" applyAlignment="1" applyProtection="1"/>
    <xf numFmtId="0" fontId="40" fillId="0" borderId="62" xfId="0" applyFont="1" applyBorder="1" applyAlignment="1" applyProtection="1"/>
  </cellXfs>
  <cellStyles count="35">
    <cellStyle name="20% - Accent6" xfId="3" builtinId="50" customBuiltin="1"/>
    <cellStyle name="60% - Accent6" xfId="4" builtinId="52" customBuiltin="1"/>
    <cellStyle name="Accent6" xfId="10" builtinId="49" customBuiltin="1"/>
    <cellStyle name="Currency" xfId="29" builtinId="4"/>
    <cellStyle name="Explanatory Text" xfId="2" builtinId="53" customBuiltin="1"/>
    <cellStyle name="Final Budget Header" xfId="6" xr:uid="{00000000-0005-0000-0000-000005000000}"/>
    <cellStyle name="Final Budget Line Item 2" xfId="8" xr:uid="{00000000-0005-0000-0000-000006000000}"/>
    <cellStyle name="Followed Hyperlink" xfId="34" builtinId="9" hidden="1"/>
    <cellStyle name="Hyperlink" xfId="9" builtinId="8"/>
    <cellStyle name="Normal" xfId="0" builtinId="0" customBuiltin="1"/>
    <cellStyle name="Normal 10" xfId="19" xr:uid="{00000000-0005-0000-0000-00000A000000}"/>
    <cellStyle name="Normal 11" xfId="20" xr:uid="{00000000-0005-0000-0000-00000B000000}"/>
    <cellStyle name="Normal 12" xfId="21" xr:uid="{00000000-0005-0000-0000-00000C000000}"/>
    <cellStyle name="Normal 13" xfId="22" xr:uid="{00000000-0005-0000-0000-00000D000000}"/>
    <cellStyle name="Normal 14" xfId="23" xr:uid="{00000000-0005-0000-0000-00000E000000}"/>
    <cellStyle name="Normal 15" xfId="24" xr:uid="{00000000-0005-0000-0000-00000F000000}"/>
    <cellStyle name="Normal 16" xfId="25" xr:uid="{00000000-0005-0000-0000-000010000000}"/>
    <cellStyle name="Normal 17" xfId="26" xr:uid="{00000000-0005-0000-0000-000011000000}"/>
    <cellStyle name="Normal 18" xfId="27" xr:uid="{00000000-0005-0000-0000-000012000000}"/>
    <cellStyle name="Normal 19" xfId="28" xr:uid="{00000000-0005-0000-0000-000013000000}"/>
    <cellStyle name="Normal 2" xfId="11" xr:uid="{00000000-0005-0000-0000-000014000000}"/>
    <cellStyle name="Normal 20" xfId="30" xr:uid="{00000000-0005-0000-0000-000015000000}"/>
    <cellStyle name="Normal 21" xfId="31" xr:uid="{00000000-0005-0000-0000-000016000000}"/>
    <cellStyle name="Normal 22" xfId="32" xr:uid="{00000000-0005-0000-0000-000017000000}"/>
    <cellStyle name="Normal 23" xfId="33" xr:uid="{00000000-0005-0000-0000-000018000000}"/>
    <cellStyle name="Normal 3" xfId="12" xr:uid="{00000000-0005-0000-0000-000019000000}"/>
    <cellStyle name="Normal 4" xfId="13" xr:uid="{00000000-0005-0000-0000-00001A000000}"/>
    <cellStyle name="Normal 5" xfId="14" xr:uid="{00000000-0005-0000-0000-00001B000000}"/>
    <cellStyle name="Normal 6" xfId="15" xr:uid="{00000000-0005-0000-0000-00001C000000}"/>
    <cellStyle name="Normal 7" xfId="16" xr:uid="{00000000-0005-0000-0000-00001D000000}"/>
    <cellStyle name="Normal 8" xfId="17" xr:uid="{00000000-0005-0000-0000-00001E000000}"/>
    <cellStyle name="Normal 9" xfId="18" xr:uid="{00000000-0005-0000-0000-00001F000000}"/>
    <cellStyle name="Note" xfId="1" builtinId="10"/>
    <cellStyle name="Proposal Budget Header" xfId="5" xr:uid="{00000000-0005-0000-0000-000022000000}"/>
    <cellStyle name="Proposed Budget Line Item" xfId="7" xr:uid="{00000000-0005-0000-0000-000023000000}"/>
  </cellStyles>
  <dxfs count="1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ck">
          <color auto="1"/>
        </right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center" vertical="bottom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auto="1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ck">
          <color auto="1"/>
        </right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auto="1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ck">
          <color auto="1"/>
        </right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auto="1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ck">
          <color auto="1"/>
        </right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auto="1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ck">
          <color auto="1"/>
        </right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auto="1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ck">
          <color auto="1"/>
        </right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auto="1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ck">
          <color auto="1"/>
        </right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auto="1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ck">
          <color auto="1"/>
        </right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auto="1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ck">
          <color auto="1"/>
        </right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auto="1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ck">
          <color auto="1"/>
        </right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auto="1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ck">
          <color auto="1"/>
        </right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auto="1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 style="thick">
          <color auto="1"/>
        </right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theme="0" tint="-0.499984740745262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border diagonalUp="0" diagonalDown="0" outline="0">
        <left style="thin">
          <color theme="0" tint="-0.499984740745262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auto="1"/>
        </left>
        <right/>
        <top style="thin">
          <color theme="0" tint="-0.499984740745262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7" tint="0.79998168889431442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auto="1"/>
        </left>
        <right/>
        <top/>
        <bottom/>
      </border>
      <protection locked="0" hidden="0"/>
    </dxf>
    <dxf>
      <numFmt numFmtId="34" formatCode="_(&quot;$&quot;* #,##0.00_);_(&quot;$&quot;* \(#,##0.00\);_(&quot;$&quot;* &quot;-&quot;??_);_(@_)"/>
      <fill>
        <patternFill patternType="none">
          <bgColor auto="1"/>
        </patternFill>
      </fill>
      <protection locked="0" hidden="0"/>
    </dxf>
    <dxf>
      <fill>
        <patternFill patternType="none">
          <fgColor indexed="64"/>
          <bgColor indexed="65"/>
        </patternFill>
      </fill>
      <protection locked="0" hidden="0"/>
    </dxf>
    <dxf>
      <fill>
        <patternFill patternType="none">
          <bgColor auto="1"/>
        </patternFill>
      </fill>
      <protection locked="0" hidden="0"/>
    </dxf>
    <dxf>
      <protection locked="0" hidden="0"/>
    </dxf>
    <dxf>
      <fill>
        <patternFill patternType="none">
          <bgColor auto="1"/>
        </patternFill>
      </fill>
      <protection locked="0" hidden="0"/>
    </dxf>
    <dxf>
      <protection locked="0" hidden="0"/>
    </dxf>
    <dxf>
      <fill>
        <patternFill patternType="none">
          <bgColor auto="1"/>
        </patternFill>
      </fill>
      <protection locked="0" hidden="0"/>
    </dxf>
    <dxf>
      <protection locked="0" hidden="0"/>
    </dxf>
    <dxf>
      <fill>
        <patternFill patternType="none">
          <bgColor auto="1"/>
        </patternFill>
      </fill>
      <protection locked="0" hidden="0"/>
    </dxf>
    <dxf>
      <protection locked="0" hidden="0"/>
    </dxf>
    <dxf>
      <fill>
        <patternFill patternType="none">
          <bgColor auto="1"/>
        </patternFill>
      </fill>
      <protection locked="0" hidden="0"/>
    </dxf>
    <dxf>
      <protection locked="0" hidden="0"/>
    </dxf>
    <dxf>
      <border>
        <bottom style="medium">
          <color indexed="64"/>
        </bottom>
      </border>
    </dxf>
    <dxf>
      <border diagonalUp="0" diagonalDown="0">
        <left style="medium">
          <color auto="1"/>
        </left>
        <right style="medium">
          <color indexed="64"/>
        </right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theme="7" tint="0.79998168889431442"/>
          <bgColor auto="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rgb="FFFFFFFF"/>
          <bgColor auto="1"/>
        </patternFill>
      </fill>
      <alignment horizontal="left" vertical="bottom" textRotation="0" wrapText="1" indent="0" justifyLastLine="0" shrinkToFit="0" readingOrder="0"/>
      <protection locked="0" hidden="0"/>
    </dxf>
    <dxf>
      <font>
        <b/>
        <i val="0"/>
        <color rgb="FF00A84C"/>
      </font>
    </dxf>
    <dxf>
      <font>
        <strike val="0"/>
        <color rgb="FFFF0000"/>
      </font>
      <fill>
        <patternFill patternType="solid">
          <bgColor theme="7" tint="0.79998168889431442"/>
        </patternFill>
      </fill>
    </dxf>
    <dxf>
      <font>
        <strike val="0"/>
        <color rgb="FFFF0000"/>
      </font>
      <fill>
        <patternFill patternType="solid">
          <bgColor theme="7" tint="0.79998168889431442"/>
        </patternFill>
      </fill>
    </dxf>
    <dxf>
      <font>
        <strike val="0"/>
        <color rgb="FFFF0000"/>
      </font>
      <fill>
        <patternFill patternType="solid">
          <bgColor theme="4" tint="0.79998168889431442"/>
        </patternFill>
      </fill>
    </dxf>
    <dxf>
      <font>
        <strike val="0"/>
        <color rgb="FFFF0000"/>
      </font>
      <fill>
        <patternFill patternType="solid">
          <bgColor theme="4" tint="0.79998168889431442"/>
        </patternFill>
      </fill>
    </dxf>
  </dxfs>
  <tableStyles count="0" defaultTableStyle="TableStyleMedium2" defaultPivotStyle="PivotStyleLight16"/>
  <colors>
    <mruColors>
      <color rgb="FF00A84C"/>
      <color rgb="FF00A249"/>
      <color rgb="FFFFE885"/>
      <color rgb="FFFF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lahuddin-Shown, Sabrina" id="{157FB150-1111-47AA-AE96-BC255E29EAD7}" userId="S::ssalahuddin-shown@iie.org::5b6b4411-0728-4246-8131-6000c28e29af" providerId="AD"/>
  <person displayName="Marisa Silva" id="{3EF44AC6-C31A-4184-AFC8-728364F751C0}" userId="S::msilva_onetoworld.org#ext#@iiemail.onmicrosoft.com::6dbb895f-f456-421e-b235-b46df04b8063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BF7395-7A25-4930-9C10-4E37A1DCBEE0}" name="Table22" displayName="Table22" ref="A8:BC115" headerRowDxfId="113" dataDxfId="112" headerRowBorderDxfId="110" tableBorderDxfId="111" dataCellStyle="Currency">
  <autoFilter ref="A8:BC115" xr:uid="{DDBF7395-7A25-4930-9C10-4E37A1DCBEE0}"/>
  <sortState xmlns:xlrd2="http://schemas.microsoft.com/office/spreadsheetml/2017/richdata2" ref="A9:BC115">
    <sortCondition ref="C9"/>
  </sortState>
  <tableColumns count="55">
    <tableColumn id="1" xr3:uid="{8A584CB6-B4E5-43DF-B0BC-BF0150F5E007}" name="Grantee ECRM ID" totalsRowLabel="Total" dataDxfId="108" totalsRowDxfId="109"/>
    <tableColumn id="2" xr3:uid="{2409F21D-2551-4341-8F82-F17D0E73089F}" name="Participant ID" dataDxfId="106" totalsRowDxfId="107"/>
    <tableColumn id="3" xr3:uid="{FC0B98A4-52BF-499E-8DE9-A2E4631915FB}" name="First Name" dataDxfId="104" totalsRowDxfId="105"/>
    <tableColumn id="4" xr3:uid="{23C0CDC8-4819-4007-AD9F-9810FE4ED2CA}" name="Last Name" dataDxfId="102" totalsRowDxfId="103"/>
    <tableColumn id="5" xr3:uid="{D9880D9D-E7BB-4742-A411-B2CEF4E33DB4}" name="Country Of Nomination" dataDxfId="100" totalsRowDxfId="101"/>
    <tableColumn id="6" xr3:uid="{46734537-A111-4BF1-9BA4-842D7D44D63F}" name="Total Cost per Grantee" dataDxfId="98" totalsRowDxfId="99">
      <calculatedColumnFormula>SUM(G9:AX9,BA9:BC9)</calculatedColumnFormula>
    </tableColumn>
    <tableColumn id="7" xr3:uid="{2D68BF3D-7662-4960-AC02-5D1586E19CED}" name="Event #1: Attendance" dataDxfId="96" totalsRowDxfId="97"/>
    <tableColumn id="8" xr3:uid="{13717592-7080-40A7-A7D0-2F0D5835EF23}" name="Event #1: _x000a_Line Item 1" dataDxfId="94" totalsRowDxfId="95" dataCellStyle="Currency"/>
    <tableColumn id="9" xr3:uid="{72BDB6C7-60F4-43EB-8077-6A2E1CEE7505}" name="Event #1: _x000a_Line Item 2" dataDxfId="92" totalsRowDxfId="93" dataCellStyle="Currency"/>
    <tableColumn id="10" xr3:uid="{692395A5-C4F4-4191-8BD1-46108BC29FA3}" name="Event #1: _x000a_Line Item 3" dataDxfId="90" totalsRowDxfId="91" dataCellStyle="Currency"/>
    <tableColumn id="12" xr3:uid="{239BB4A1-7EE6-4A16-A834-12EFB06010D1}" name="Event #2: Attendance" dataDxfId="88" totalsRowDxfId="89"/>
    <tableColumn id="13" xr3:uid="{DEE1E14F-3BE2-4535-8A18-D6DE7E7FFFCC}" name="Event #2: _x000a_Line Item 1" dataDxfId="86" totalsRowDxfId="87" dataCellStyle="Currency"/>
    <tableColumn id="14" xr3:uid="{CD5CE6D4-79CA-495E-B351-41AA73D11C0A}" name="Event #2: _x000a_Line Item 2" dataDxfId="84" totalsRowDxfId="85" dataCellStyle="Currency"/>
    <tableColumn id="15" xr3:uid="{0867AFD0-F9D0-4334-BE8F-922BB2BAE7B0}" name="Event #2: _x000a_Line Item 3" dataDxfId="82" totalsRowDxfId="83" dataCellStyle="Currency"/>
    <tableColumn id="17" xr3:uid="{8B270949-6AA1-4A83-B297-44F69B5817DD}" name="Event #3: Attendance" dataDxfId="80" totalsRowDxfId="81"/>
    <tableColumn id="18" xr3:uid="{E93586D3-F581-4B54-A441-3466991F7E30}" name="Event #3: _x000a_Line Item 1" dataDxfId="78" totalsRowDxfId="79" dataCellStyle="Currency"/>
    <tableColumn id="19" xr3:uid="{9D77E4AF-0947-4302-A71F-7E46953EAA2C}" name="Event #3: _x000a_Line Item 2" dataDxfId="76" totalsRowDxfId="77" dataCellStyle="Currency"/>
    <tableColumn id="20" xr3:uid="{B195B8C5-4B90-4FA6-B4A4-227B64353728}" name="Event #3: _x000a_Line Item 3" dataDxfId="74" totalsRowDxfId="75" dataCellStyle="Currency"/>
    <tableColumn id="22" xr3:uid="{95F71B6F-18BD-4ED9-ABFC-F21C9883B628}" name="Event #4: Attendance" dataDxfId="72" totalsRowDxfId="73"/>
    <tableColumn id="23" xr3:uid="{3271F4EA-F564-4AB6-9F66-A38E02721B2A}" name="Event #4: _x000a_Line Item 1" dataDxfId="70" totalsRowDxfId="71" dataCellStyle="Currency"/>
    <tableColumn id="24" xr3:uid="{73CE40B7-3F74-4959-AF88-331E183669A8}" name="Event #4: _x000a_Line Item 2" dataDxfId="68" totalsRowDxfId="69" dataCellStyle="Currency"/>
    <tableColumn id="25" xr3:uid="{04BEFEA0-BA59-4717-9783-D5EE813DD31B}" name="Event #4: _x000a_Line Item 3" dataDxfId="66" totalsRowDxfId="67" dataCellStyle="Currency"/>
    <tableColumn id="27" xr3:uid="{1CE2EE4C-BFFA-4FE5-9495-4F339F9CBAC7}" name="Event #5: Attendance" dataDxfId="64" totalsRowDxfId="65"/>
    <tableColumn id="28" xr3:uid="{8C401D36-FAA5-489B-B7D2-7D5DA07575DF}" name="Event #5: _x000a_Line Item 1" dataDxfId="62" totalsRowDxfId="63" dataCellStyle="Currency"/>
    <tableColumn id="29" xr3:uid="{510FEB6A-1F44-43F5-B0FA-FBC63451DE19}" name="Event #5: _x000a_Line Item 2" dataDxfId="60" totalsRowDxfId="61" dataCellStyle="Currency"/>
    <tableColumn id="30" xr3:uid="{9F66E2FE-7116-4A74-864A-2D843748C3E9}" name="Event #5: _x000a_Line Item 3" dataDxfId="58" totalsRowDxfId="59" dataCellStyle="Currency"/>
    <tableColumn id="32" xr3:uid="{78DDF3E1-EC97-4FCC-8EE6-B34560471FA3}" name="Event #6: Attendance" dataDxfId="56" totalsRowDxfId="57"/>
    <tableColumn id="33" xr3:uid="{C436D621-667B-4F77-99AA-ABD6872AE2B5}" name="Event #6: _x000a_Line Item 1" dataDxfId="54" totalsRowDxfId="55" dataCellStyle="Currency"/>
    <tableColumn id="34" xr3:uid="{2128550E-2284-4B70-87C0-38AE628FC843}" name="Event #6: _x000a_Line Item 2" dataDxfId="52" totalsRowDxfId="53" dataCellStyle="Currency"/>
    <tableColumn id="35" xr3:uid="{A68A69D4-87CA-4CAF-9BC5-DBCF04B64A23}" name="Event #6: _x000a_Line Item 3" dataDxfId="50" totalsRowDxfId="51" dataCellStyle="Currency"/>
    <tableColumn id="37" xr3:uid="{21324652-76AD-49AA-A5AD-3125AA566512}" name="Event #7: Attendance" dataDxfId="48" totalsRowDxfId="49"/>
    <tableColumn id="38" xr3:uid="{BAE7DBD8-4598-43DB-BB8C-8663945EAF99}" name="Event #7: _x000a_Line Item 1" dataDxfId="46" totalsRowDxfId="47" dataCellStyle="Currency"/>
    <tableColumn id="39" xr3:uid="{52BA3505-F55F-4E4F-B2B7-F4EC3CC8E0E0}" name="Event #7: _x000a_Line Item 2" dataDxfId="44" totalsRowDxfId="45" dataCellStyle="Currency"/>
    <tableColumn id="40" xr3:uid="{3079C1A2-2CD9-4297-A160-B5A9A37E4A5A}" name="Event #7: _x000a_Line Item 3" dataDxfId="42" totalsRowDxfId="43" dataCellStyle="Currency"/>
    <tableColumn id="42" xr3:uid="{ED7C0506-12D8-4057-B740-1272866ADD70}" name="Event #8: Attendance" dataDxfId="40" totalsRowDxfId="41"/>
    <tableColumn id="43" xr3:uid="{556474CB-CB6C-4111-B672-D3362D9049E8}" name="Event #8: _x000a_Line Item 1" dataDxfId="38" totalsRowDxfId="39" dataCellStyle="Currency"/>
    <tableColumn id="44" xr3:uid="{2318F271-FB8E-4AC7-8CEE-BA5FBB2CB3A5}" name="Event #8: _x000a_Line Item 2" dataDxfId="36" totalsRowDxfId="37" dataCellStyle="Currency"/>
    <tableColumn id="45" xr3:uid="{DCEEC0B1-13EB-44B4-BFF0-88B125D4B570}" name="Event #8: _x000a_Line Item 3" dataDxfId="34" totalsRowDxfId="35" dataCellStyle="Currency"/>
    <tableColumn id="47" xr3:uid="{DE710C2D-3F4D-425D-BC95-26276590B535}" name="Event #9: Attendance" dataDxfId="32" totalsRowDxfId="33"/>
    <tableColumn id="48" xr3:uid="{690410A6-A13E-4844-B43F-8FBBAD08D724}" name="Event #9: _x000a_Line Item 1" dataDxfId="30" totalsRowDxfId="31" dataCellStyle="Currency"/>
    <tableColumn id="49" xr3:uid="{C883C4B7-817D-4979-A2F1-C74546F55141}" name="Event #9: _x000a_Line Item 2" dataDxfId="28" totalsRowDxfId="29" dataCellStyle="Currency"/>
    <tableColumn id="50" xr3:uid="{00F3F0DF-A9CD-46E5-A6A8-2FAD2EB5D0E9}" name="Event #9: _x000a_Line Item 3" dataDxfId="26" totalsRowDxfId="27" dataCellStyle="Currency"/>
    <tableColumn id="52" xr3:uid="{D352D645-E1C8-48C7-A30A-6487E61F4F55}" name="Event #10: Attendance" dataDxfId="24" totalsRowDxfId="25"/>
    <tableColumn id="53" xr3:uid="{6BA18EE1-1499-4B5E-85FE-C3EB08453A6F}" name="Event #10: _x000a_Line Item 1" dataDxfId="22" totalsRowDxfId="23" dataCellStyle="Currency"/>
    <tableColumn id="54" xr3:uid="{6C32B296-34B3-4D49-91B6-F8741CD417FD}" name="Event #10: _x000a_Line Item 2" dataDxfId="20" totalsRowDxfId="21" dataCellStyle="Currency"/>
    <tableColumn id="55" xr3:uid="{BF63BD92-53B2-4A06-9208-AFDCA25707F7}" name="Event #10: _x000a_Line Item 3" dataDxfId="18" totalsRowDxfId="19" dataCellStyle="Currency"/>
    <tableColumn id="57" xr3:uid="{3704B5CE-3F34-4F82-87C0-546003E4978A}" name="Event #11: Attendance" dataDxfId="16" totalsRowDxfId="17"/>
    <tableColumn id="58" xr3:uid="{41D2F9ED-4569-4900-903C-E18E5D676C33}" name="Event #11: _x000a_Line Item 1" dataDxfId="14" totalsRowDxfId="15" dataCellStyle="Currency"/>
    <tableColumn id="59" xr3:uid="{CD2DA650-7371-43FD-94D1-DD3726BC8F6D}" name="Event #11: _x000a_Line Item 2" dataDxfId="12" totalsRowDxfId="13" dataCellStyle="Currency"/>
    <tableColumn id="60" xr3:uid="{6828465B-C3BA-4F68-8487-D1F8BD1D180A}" name="Event #11: _x000a_Line Item 3" dataDxfId="10" totalsRowDxfId="11" dataCellStyle="Currency"/>
    <tableColumn id="62" xr3:uid="{E83D112E-8E27-4B52-B4E6-F7DC52F94864}" name="Event #12: Attendance" dataDxfId="8" totalsRowDxfId="9"/>
    <tableColumn id="11" xr3:uid="{20CAE456-0596-4B04-8479-AE8D25486CC8}" name="Global Event Date" dataDxfId="6" totalsRowDxfId="7"/>
    <tableColumn id="63" xr3:uid="{E1E487BA-9081-4A2C-BB59-4BC147AFFAB4}" name="Event #12: _x000a_Line Item 1" dataDxfId="4" totalsRowDxfId="5" dataCellStyle="Currency"/>
    <tableColumn id="64" xr3:uid="{B04A61FC-239A-4B32-8C43-1A66E7EB87E2}" name="Event #12: _x000a_Line Item 2" dataDxfId="2" totalsRowDxfId="3" dataCellStyle="Currency"/>
    <tableColumn id="65" xr3:uid="{3123FF19-09C0-4775-B7C5-B734394F97A7}" name="Event #12: _x000a_Line Item 3" totalsRowFunction="sum" dataDxfId="0" totalsRowDxfId="1" dataCellStyle="Currency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58" dT="2026-07-20T17:59:06.12" personId="{157FB150-1111-47AA-AE96-BC255E29EAD7}" id="{F29F8130-A631-49DD-A492-F1AAD09E02B7}">
    <text xml:space="preserve">According to the per grantee calculations, its 8660. if its 8660, then this field needs to be updated, </text>
  </threadedComment>
  <threadedComment ref="S58" dT="2026-07-20T18:09:23.47" personId="{3EF44AC6-C31A-4184-AFC8-728364F751C0}" id="{D49BDBC8-E73E-4990-ABC6-B6A2ABA463C8}" parentId="{F29F8130-A631-49DD-A492-F1AAD09E02B7}">
    <text>done!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sa.gov/perdiemrates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6"/>
  <sheetViews>
    <sheetView tabSelected="1" workbookViewId="0">
      <selection activeCell="K28" sqref="K28"/>
    </sheetView>
  </sheetViews>
  <sheetFormatPr defaultColWidth="8.85546875" defaultRowHeight="14.45"/>
  <cols>
    <col min="1" max="1" width="10.42578125" customWidth="1"/>
    <col min="2" max="2" width="3.140625" customWidth="1"/>
    <col min="3" max="3" width="42.42578125" bestFit="1" customWidth="1"/>
    <col min="4" max="4" width="11.140625" bestFit="1" customWidth="1"/>
    <col min="5" max="5" width="10.85546875" bestFit="1" customWidth="1"/>
    <col min="6" max="6" width="9.85546875" bestFit="1" customWidth="1"/>
    <col min="7" max="7" width="8.85546875" bestFit="1" customWidth="1"/>
    <col min="8" max="8" width="10.85546875" bestFit="1" customWidth="1"/>
    <col min="9" max="9" width="10.140625" customWidth="1"/>
  </cols>
  <sheetData>
    <row r="1" spans="1:9" ht="12" customHeight="1" thickBot="1">
      <c r="A1" s="4"/>
      <c r="B1" s="5"/>
      <c r="C1" s="5"/>
      <c r="D1" s="5"/>
      <c r="E1" s="5"/>
      <c r="F1" s="5"/>
      <c r="G1" s="5"/>
      <c r="H1" s="5"/>
      <c r="I1" s="1"/>
    </row>
    <row r="2" spans="1:9" ht="12" customHeight="1" thickBot="1">
      <c r="A2" s="2"/>
      <c r="B2" s="345" t="s">
        <v>0</v>
      </c>
      <c r="C2" s="346"/>
      <c r="D2" s="346"/>
      <c r="E2" s="346"/>
      <c r="F2" s="346"/>
      <c r="G2" s="346"/>
      <c r="H2" s="347"/>
      <c r="I2" s="1"/>
    </row>
    <row r="3" spans="1:9" ht="12" customHeight="1">
      <c r="A3" s="2"/>
      <c r="B3" s="348" t="s">
        <v>1</v>
      </c>
      <c r="C3" s="349"/>
      <c r="D3" s="349"/>
      <c r="E3" s="349"/>
      <c r="F3" s="349"/>
      <c r="G3" s="349"/>
      <c r="H3" s="350"/>
      <c r="I3" s="1"/>
    </row>
    <row r="4" spans="1:9" ht="12" customHeight="1">
      <c r="A4" s="2"/>
      <c r="B4" s="6" t="s">
        <v>2</v>
      </c>
      <c r="C4" s="343" t="s">
        <v>3</v>
      </c>
      <c r="D4" s="343"/>
      <c r="E4" s="343"/>
      <c r="F4" s="343"/>
      <c r="G4" s="343"/>
      <c r="H4" s="344"/>
      <c r="I4" s="7"/>
    </row>
    <row r="5" spans="1:9" ht="12" customHeight="1">
      <c r="A5" s="2"/>
      <c r="B5" s="6"/>
      <c r="C5" s="343" t="s">
        <v>4</v>
      </c>
      <c r="D5" s="343"/>
      <c r="E5" s="343"/>
      <c r="F5" s="343"/>
      <c r="G5" s="343"/>
      <c r="H5" s="344"/>
      <c r="I5" s="7"/>
    </row>
    <row r="6" spans="1:9" ht="12" customHeight="1">
      <c r="A6" s="2"/>
      <c r="B6" s="8" t="s">
        <v>5</v>
      </c>
      <c r="C6" s="351" t="s">
        <v>6</v>
      </c>
      <c r="D6" s="351"/>
      <c r="E6" s="351"/>
      <c r="F6" s="351"/>
      <c r="G6" s="351"/>
      <c r="H6" s="352"/>
      <c r="I6" s="5"/>
    </row>
    <row r="7" spans="1:9" ht="12" customHeight="1">
      <c r="A7" s="2"/>
      <c r="B7" s="8" t="s">
        <v>7</v>
      </c>
      <c r="C7" s="351" t="s">
        <v>8</v>
      </c>
      <c r="D7" s="351"/>
      <c r="E7" s="351"/>
      <c r="F7" s="351"/>
      <c r="G7" s="351"/>
      <c r="H7" s="352"/>
      <c r="I7" s="5"/>
    </row>
    <row r="8" spans="1:9" ht="12" customHeight="1">
      <c r="A8" s="2"/>
      <c r="B8" s="8" t="s">
        <v>9</v>
      </c>
      <c r="C8" s="351" t="s">
        <v>10</v>
      </c>
      <c r="D8" s="351"/>
      <c r="E8" s="351"/>
      <c r="F8" s="351"/>
      <c r="G8" s="351"/>
      <c r="H8" s="352"/>
      <c r="I8" s="1"/>
    </row>
    <row r="9" spans="1:9" ht="12" customHeight="1">
      <c r="A9" s="2"/>
      <c r="B9" s="8" t="s">
        <v>11</v>
      </c>
      <c r="C9" s="351" t="s">
        <v>12</v>
      </c>
      <c r="D9" s="351"/>
      <c r="E9" s="351"/>
      <c r="F9" s="351"/>
      <c r="G9" s="351"/>
      <c r="H9" s="352"/>
      <c r="I9" s="1"/>
    </row>
    <row r="10" spans="1:9" ht="12" customHeight="1">
      <c r="A10" s="2"/>
      <c r="B10" s="8"/>
      <c r="C10" s="351"/>
      <c r="D10" s="351"/>
      <c r="E10" s="351"/>
      <c r="F10" s="351"/>
      <c r="G10" s="351"/>
      <c r="H10" s="352"/>
      <c r="I10" s="1"/>
    </row>
    <row r="11" spans="1:9" ht="12" customHeight="1">
      <c r="A11" s="2"/>
      <c r="B11" s="348" t="s">
        <v>13</v>
      </c>
      <c r="C11" s="349"/>
      <c r="D11" s="349"/>
      <c r="E11" s="349"/>
      <c r="F11" s="349"/>
      <c r="G11" s="349"/>
      <c r="H11" s="350"/>
      <c r="I11" s="1"/>
    </row>
    <row r="12" spans="1:9" ht="12" customHeight="1">
      <c r="A12" s="2"/>
      <c r="B12" s="6" t="s">
        <v>2</v>
      </c>
      <c r="C12" s="343" t="s">
        <v>14</v>
      </c>
      <c r="D12" s="343"/>
      <c r="E12" s="343"/>
      <c r="F12" s="343"/>
      <c r="G12" s="343"/>
      <c r="H12" s="344"/>
      <c r="I12" s="1"/>
    </row>
    <row r="13" spans="1:9" ht="12" customHeight="1">
      <c r="A13" s="2"/>
      <c r="B13" s="6"/>
      <c r="C13" s="343" t="s">
        <v>15</v>
      </c>
      <c r="D13" s="343"/>
      <c r="E13" s="343"/>
      <c r="F13" s="343"/>
      <c r="G13" s="343"/>
      <c r="H13" s="344"/>
      <c r="I13" s="1"/>
    </row>
    <row r="14" spans="1:9" ht="12" customHeight="1">
      <c r="A14" s="2"/>
      <c r="B14" s="6" t="s">
        <v>5</v>
      </c>
      <c r="C14" s="343" t="s">
        <v>16</v>
      </c>
      <c r="D14" s="343"/>
      <c r="E14" s="343"/>
      <c r="F14" s="343"/>
      <c r="G14" s="343"/>
      <c r="H14" s="344"/>
      <c r="I14" s="1"/>
    </row>
    <row r="15" spans="1:9" ht="12" customHeight="1">
      <c r="A15" s="2"/>
      <c r="B15" s="6"/>
      <c r="C15" s="343" t="s">
        <v>17</v>
      </c>
      <c r="D15" s="343"/>
      <c r="E15" s="343"/>
      <c r="F15" s="343"/>
      <c r="G15" s="343"/>
      <c r="H15" s="344"/>
      <c r="I15" s="1"/>
    </row>
    <row r="16" spans="1:9" ht="12" customHeight="1">
      <c r="A16" s="2"/>
      <c r="B16" s="6"/>
      <c r="C16" s="343" t="s">
        <v>18</v>
      </c>
      <c r="D16" s="343"/>
      <c r="E16" s="343"/>
      <c r="F16" s="343"/>
      <c r="G16" s="343"/>
      <c r="H16" s="344"/>
      <c r="I16" s="1"/>
    </row>
    <row r="17" spans="1:9" ht="12" customHeight="1">
      <c r="A17" s="2"/>
      <c r="B17" s="6"/>
      <c r="C17" s="343" t="s">
        <v>19</v>
      </c>
      <c r="D17" s="343"/>
      <c r="E17" s="343"/>
      <c r="F17" s="343"/>
      <c r="G17" s="343"/>
      <c r="H17" s="344"/>
      <c r="I17" s="1"/>
    </row>
    <row r="18" spans="1:9" ht="12" customHeight="1">
      <c r="A18" s="2"/>
      <c r="B18" s="6"/>
      <c r="C18" s="343" t="s">
        <v>20</v>
      </c>
      <c r="D18" s="343"/>
      <c r="E18" s="343"/>
      <c r="F18" s="343"/>
      <c r="G18" s="343"/>
      <c r="H18" s="344"/>
      <c r="I18" s="1"/>
    </row>
    <row r="19" spans="1:9" ht="12" customHeight="1">
      <c r="A19" s="2"/>
      <c r="B19" s="6"/>
      <c r="C19" s="343" t="s">
        <v>21</v>
      </c>
      <c r="D19" s="343"/>
      <c r="E19" s="343"/>
      <c r="F19" s="343"/>
      <c r="G19" s="343"/>
      <c r="H19" s="344"/>
      <c r="I19" s="1"/>
    </row>
    <row r="20" spans="1:9" ht="12" customHeight="1">
      <c r="A20" s="2"/>
      <c r="B20" s="6"/>
      <c r="C20" s="343" t="s">
        <v>22</v>
      </c>
      <c r="D20" s="343"/>
      <c r="E20" s="343"/>
      <c r="F20" s="343"/>
      <c r="G20" s="343"/>
      <c r="H20" s="344"/>
      <c r="I20" s="1"/>
    </row>
    <row r="21" spans="1:9" ht="12" customHeight="1">
      <c r="A21" s="2"/>
      <c r="B21" s="6"/>
      <c r="C21" s="343" t="s">
        <v>23</v>
      </c>
      <c r="D21" s="343"/>
      <c r="E21" s="343"/>
      <c r="F21" s="343"/>
      <c r="G21" s="343"/>
      <c r="H21" s="344"/>
      <c r="I21" s="1"/>
    </row>
    <row r="22" spans="1:9" ht="12" customHeight="1">
      <c r="A22" s="2"/>
      <c r="B22" s="6"/>
      <c r="C22" s="343" t="s">
        <v>24</v>
      </c>
      <c r="D22" s="343"/>
      <c r="E22" s="343"/>
      <c r="F22" s="343"/>
      <c r="G22" s="343"/>
      <c r="H22" s="344"/>
      <c r="I22" s="1"/>
    </row>
    <row r="23" spans="1:9" ht="12" customHeight="1">
      <c r="A23" s="2"/>
      <c r="B23" s="6"/>
      <c r="C23" s="343" t="s">
        <v>25</v>
      </c>
      <c r="D23" s="343"/>
      <c r="E23" s="343"/>
      <c r="F23" s="343"/>
      <c r="G23" s="343"/>
      <c r="H23" s="344"/>
      <c r="I23" s="1"/>
    </row>
    <row r="24" spans="1:9" ht="12" customHeight="1">
      <c r="A24" s="2"/>
      <c r="B24" s="6"/>
      <c r="C24" s="343" t="s">
        <v>26</v>
      </c>
      <c r="D24" s="343"/>
      <c r="E24" s="343"/>
      <c r="F24" s="343"/>
      <c r="G24" s="343"/>
      <c r="H24" s="344"/>
      <c r="I24" s="1"/>
    </row>
    <row r="25" spans="1:9" ht="12" customHeight="1">
      <c r="A25" s="2"/>
      <c r="B25" s="6"/>
      <c r="C25" s="343" t="s">
        <v>27</v>
      </c>
      <c r="D25" s="343"/>
      <c r="E25" s="343"/>
      <c r="F25" s="343"/>
      <c r="G25" s="343"/>
      <c r="H25" s="344"/>
      <c r="I25" s="1"/>
    </row>
    <row r="26" spans="1:9" ht="12" customHeight="1">
      <c r="A26" s="2"/>
      <c r="B26" s="6"/>
      <c r="C26" s="343" t="s">
        <v>28</v>
      </c>
      <c r="D26" s="343"/>
      <c r="E26" s="343"/>
      <c r="F26" s="343"/>
      <c r="G26" s="343"/>
      <c r="H26" s="344"/>
      <c r="I26" s="1"/>
    </row>
    <row r="27" spans="1:9" ht="12" customHeight="1">
      <c r="A27" s="2"/>
      <c r="B27" s="6"/>
      <c r="C27" s="343" t="s">
        <v>29</v>
      </c>
      <c r="D27" s="343"/>
      <c r="E27" s="343"/>
      <c r="F27" s="343"/>
      <c r="G27" s="343"/>
      <c r="H27" s="344"/>
      <c r="I27" s="1"/>
    </row>
    <row r="28" spans="1:9" ht="12" customHeight="1">
      <c r="A28" s="2"/>
      <c r="B28" s="6"/>
      <c r="C28" s="343" t="s">
        <v>30</v>
      </c>
      <c r="D28" s="343"/>
      <c r="E28" s="343"/>
      <c r="F28" s="343"/>
      <c r="G28" s="343"/>
      <c r="H28" s="344"/>
      <c r="I28" s="1"/>
    </row>
    <row r="29" spans="1:9" ht="12" customHeight="1">
      <c r="A29" s="2"/>
      <c r="B29" s="6"/>
      <c r="C29" s="343" t="s">
        <v>31</v>
      </c>
      <c r="D29" s="343"/>
      <c r="E29" s="343"/>
      <c r="F29" s="343"/>
      <c r="G29" s="343"/>
      <c r="H29" s="344"/>
      <c r="I29" s="1"/>
    </row>
    <row r="30" spans="1:9" ht="12" customHeight="1">
      <c r="A30" s="2"/>
      <c r="B30" s="6" t="s">
        <v>7</v>
      </c>
      <c r="C30" s="343" t="s">
        <v>32</v>
      </c>
      <c r="D30" s="343"/>
      <c r="E30" s="343"/>
      <c r="F30" s="343"/>
      <c r="G30" s="343"/>
      <c r="H30" s="344"/>
      <c r="I30" s="1"/>
    </row>
    <row r="31" spans="1:9" ht="12" customHeight="1">
      <c r="A31" s="2"/>
      <c r="B31" s="6"/>
      <c r="C31" s="343" t="s">
        <v>33</v>
      </c>
      <c r="D31" s="343"/>
      <c r="E31" s="343"/>
      <c r="F31" s="343"/>
      <c r="G31" s="343"/>
      <c r="H31" s="344"/>
      <c r="I31" s="1"/>
    </row>
    <row r="32" spans="1:9" ht="12" customHeight="1">
      <c r="A32" s="2"/>
      <c r="B32" s="6"/>
      <c r="C32" s="343" t="s">
        <v>34</v>
      </c>
      <c r="D32" s="343"/>
      <c r="E32" s="343"/>
      <c r="F32" s="343"/>
      <c r="G32" s="343"/>
      <c r="H32" s="344"/>
      <c r="I32" s="1"/>
    </row>
    <row r="33" spans="1:9" ht="12" customHeight="1">
      <c r="A33" s="2"/>
      <c r="B33" s="6" t="s">
        <v>9</v>
      </c>
      <c r="C33" s="343" t="s">
        <v>35</v>
      </c>
      <c r="D33" s="343"/>
      <c r="E33" s="343"/>
      <c r="F33" s="343"/>
      <c r="G33" s="343"/>
      <c r="H33" s="344"/>
      <c r="I33" s="1"/>
    </row>
    <row r="34" spans="1:9" ht="12" customHeight="1">
      <c r="A34" s="2"/>
      <c r="B34" s="6"/>
      <c r="C34" s="343" t="s">
        <v>36</v>
      </c>
      <c r="D34" s="343"/>
      <c r="E34" s="343"/>
      <c r="F34" s="343"/>
      <c r="G34" s="343"/>
      <c r="H34" s="344"/>
      <c r="I34" s="1"/>
    </row>
    <row r="35" spans="1:9" ht="12" customHeight="1">
      <c r="A35" s="2"/>
      <c r="B35" s="6" t="s">
        <v>11</v>
      </c>
      <c r="C35" s="343" t="s">
        <v>37</v>
      </c>
      <c r="D35" s="343"/>
      <c r="E35" s="343"/>
      <c r="F35" s="343"/>
      <c r="G35" s="343"/>
      <c r="H35" s="344"/>
      <c r="I35" s="1"/>
    </row>
    <row r="36" spans="1:9" ht="12" customHeight="1">
      <c r="A36" s="2"/>
      <c r="B36" s="6"/>
      <c r="C36" s="353" t="s">
        <v>38</v>
      </c>
      <c r="D36" s="353"/>
      <c r="E36" s="353"/>
      <c r="F36" s="353"/>
      <c r="G36" s="353"/>
      <c r="H36" s="354"/>
      <c r="I36" s="1"/>
    </row>
    <row r="37" spans="1:9" ht="12" customHeight="1">
      <c r="A37" s="2"/>
      <c r="B37" s="6" t="s">
        <v>39</v>
      </c>
      <c r="C37" s="343" t="s">
        <v>40</v>
      </c>
      <c r="D37" s="343"/>
      <c r="E37" s="343"/>
      <c r="F37" s="343"/>
      <c r="G37" s="343"/>
      <c r="H37" s="344"/>
      <c r="I37" s="1"/>
    </row>
    <row r="38" spans="1:9" ht="12" customHeight="1">
      <c r="A38" s="2"/>
      <c r="B38" s="6" t="s">
        <v>41</v>
      </c>
      <c r="C38" s="343" t="s">
        <v>42</v>
      </c>
      <c r="D38" s="343"/>
      <c r="E38" s="343"/>
      <c r="F38" s="343"/>
      <c r="G38" s="343"/>
      <c r="H38" s="344"/>
      <c r="I38" s="1"/>
    </row>
    <row r="39" spans="1:9" ht="12" customHeight="1">
      <c r="A39" s="2"/>
      <c r="B39" s="6" t="s">
        <v>43</v>
      </c>
      <c r="C39" s="343" t="s">
        <v>44</v>
      </c>
      <c r="D39" s="343"/>
      <c r="E39" s="343"/>
      <c r="F39" s="343"/>
      <c r="G39" s="343"/>
      <c r="H39" s="344"/>
      <c r="I39" s="1"/>
    </row>
    <row r="40" spans="1:9" ht="12" customHeight="1">
      <c r="A40" s="2"/>
      <c r="B40" s="6" t="s">
        <v>45</v>
      </c>
      <c r="C40" s="343" t="s">
        <v>46</v>
      </c>
      <c r="D40" s="355"/>
      <c r="E40" s="355"/>
      <c r="F40" s="355"/>
      <c r="G40" s="355"/>
      <c r="H40" s="356"/>
      <c r="I40" s="1"/>
    </row>
    <row r="41" spans="1:9" ht="12" customHeight="1">
      <c r="A41" s="2"/>
      <c r="B41" s="6"/>
      <c r="C41" s="343" t="s">
        <v>47</v>
      </c>
      <c r="D41" s="343"/>
      <c r="E41" s="343"/>
      <c r="F41" s="343"/>
      <c r="G41" s="343"/>
      <c r="H41" s="344"/>
      <c r="I41" s="1"/>
    </row>
    <row r="42" spans="1:9" ht="12" customHeight="1">
      <c r="A42" s="2"/>
      <c r="B42" s="6" t="s">
        <v>48</v>
      </c>
      <c r="C42" s="343" t="s">
        <v>49</v>
      </c>
      <c r="D42" s="343"/>
      <c r="E42" s="343"/>
      <c r="F42" s="343"/>
      <c r="G42" s="343"/>
      <c r="H42" s="344"/>
      <c r="I42" s="1"/>
    </row>
    <row r="43" spans="1:9" ht="12" customHeight="1">
      <c r="A43" s="2"/>
      <c r="B43" s="9"/>
      <c r="C43" s="357" t="s">
        <v>50</v>
      </c>
      <c r="D43" s="358"/>
      <c r="E43" s="358"/>
      <c r="F43" s="358"/>
      <c r="G43" s="358"/>
      <c r="H43" s="359"/>
      <c r="I43" s="1"/>
    </row>
    <row r="44" spans="1:9" ht="12" customHeight="1" thickBot="1">
      <c r="A44" s="10"/>
      <c r="B44" s="11" t="s">
        <v>51</v>
      </c>
      <c r="C44" s="360" t="s">
        <v>52</v>
      </c>
      <c r="D44" s="361"/>
      <c r="E44" s="361"/>
      <c r="F44" s="361"/>
      <c r="G44" s="361"/>
      <c r="H44" s="362"/>
      <c r="I44" s="1"/>
    </row>
    <row r="45" spans="1:9" ht="12" customHeight="1">
      <c r="A45" s="10"/>
      <c r="B45" s="10"/>
      <c r="C45" s="3"/>
      <c r="D45" s="3"/>
      <c r="E45" s="3"/>
      <c r="F45" s="1"/>
      <c r="G45" s="1"/>
      <c r="H45" s="1"/>
      <c r="I45" s="1"/>
    </row>
    <row r="46" spans="1:9" ht="12" customHeight="1">
      <c r="A46" s="10"/>
      <c r="B46" s="10"/>
      <c r="C46" s="3"/>
      <c r="D46" s="3"/>
      <c r="E46" s="3"/>
      <c r="F46" s="1"/>
      <c r="G46" s="1"/>
      <c r="H46" s="1"/>
      <c r="I46" s="1"/>
    </row>
    <row r="47" spans="1:9" ht="12" customHeight="1" thickBot="1">
      <c r="A47" s="1"/>
      <c r="B47" s="10"/>
      <c r="C47" s="3"/>
      <c r="D47" s="3"/>
      <c r="E47" s="3"/>
      <c r="F47" s="1"/>
      <c r="G47" s="1"/>
      <c r="H47" s="1"/>
      <c r="I47" s="1"/>
    </row>
    <row r="48" spans="1:9" ht="12" customHeight="1" thickBot="1">
      <c r="A48" s="1"/>
      <c r="B48" s="363" t="s">
        <v>53</v>
      </c>
      <c r="C48" s="364"/>
      <c r="D48" s="364"/>
      <c r="E48" s="364"/>
      <c r="F48" s="364"/>
      <c r="G48" s="364"/>
      <c r="H48" s="365"/>
      <c r="I48" s="1"/>
    </row>
    <row r="49" spans="1:9" ht="12" customHeight="1">
      <c r="A49" s="1"/>
      <c r="B49" s="366" t="s">
        <v>54</v>
      </c>
      <c r="C49" s="367"/>
      <c r="D49" s="367"/>
      <c r="E49" s="367"/>
      <c r="F49" s="367"/>
      <c r="G49" s="367"/>
      <c r="H49" s="368"/>
      <c r="I49" s="1"/>
    </row>
    <row r="50" spans="1:9" ht="12" customHeight="1">
      <c r="A50" s="1"/>
      <c r="B50" s="6" t="s">
        <v>2</v>
      </c>
      <c r="C50" s="343" t="s">
        <v>55</v>
      </c>
      <c r="D50" s="343"/>
      <c r="E50" s="343"/>
      <c r="F50" s="343"/>
      <c r="G50" s="343"/>
      <c r="H50" s="344"/>
      <c r="I50" s="1"/>
    </row>
    <row r="51" spans="1:9" ht="12" customHeight="1">
      <c r="A51" s="1"/>
      <c r="B51" s="6"/>
      <c r="C51" s="343" t="s">
        <v>56</v>
      </c>
      <c r="D51" s="343"/>
      <c r="E51" s="343"/>
      <c r="F51" s="343"/>
      <c r="G51" s="343"/>
      <c r="H51" s="344"/>
      <c r="I51" s="1"/>
    </row>
    <row r="52" spans="1:9" ht="12" customHeight="1">
      <c r="A52" s="1"/>
      <c r="B52" s="8" t="s">
        <v>5</v>
      </c>
      <c r="C52" s="372" t="s">
        <v>57</v>
      </c>
      <c r="D52" s="372"/>
      <c r="E52" s="372"/>
      <c r="F52" s="372"/>
      <c r="G52" s="372"/>
      <c r="H52" s="373"/>
      <c r="I52" s="1"/>
    </row>
    <row r="53" spans="1:9" ht="12" customHeight="1">
      <c r="A53" s="1"/>
      <c r="B53" s="8"/>
      <c r="C53" s="372" t="s">
        <v>58</v>
      </c>
      <c r="D53" s="372"/>
      <c r="E53" s="372"/>
      <c r="F53" s="372"/>
      <c r="G53" s="372"/>
      <c r="H53" s="373"/>
      <c r="I53" s="1"/>
    </row>
    <row r="54" spans="1:9" ht="12" customHeight="1">
      <c r="A54" s="1"/>
      <c r="B54" s="8"/>
      <c r="C54" s="351" t="s">
        <v>59</v>
      </c>
      <c r="D54" s="351"/>
      <c r="E54" s="351"/>
      <c r="F54" s="351"/>
      <c r="G54" s="351"/>
      <c r="H54" s="352"/>
      <c r="I54" s="1"/>
    </row>
    <row r="55" spans="1:9" ht="12" customHeight="1">
      <c r="A55" s="1"/>
      <c r="B55" s="8"/>
      <c r="C55" s="351" t="s">
        <v>60</v>
      </c>
      <c r="D55" s="351"/>
      <c r="E55" s="351"/>
      <c r="F55" s="351"/>
      <c r="G55" s="351"/>
      <c r="H55" s="352"/>
      <c r="I55" s="1"/>
    </row>
    <row r="56" spans="1:9" ht="12" customHeight="1">
      <c r="A56" s="1"/>
      <c r="B56" s="8"/>
      <c r="C56" s="351" t="s">
        <v>61</v>
      </c>
      <c r="D56" s="351"/>
      <c r="E56" s="351"/>
      <c r="F56" s="351"/>
      <c r="G56" s="351"/>
      <c r="H56" s="352"/>
      <c r="I56" s="1"/>
    </row>
    <row r="57" spans="1:9" ht="12" customHeight="1">
      <c r="A57" s="1"/>
      <c r="B57" s="8" t="s">
        <v>7</v>
      </c>
      <c r="C57" s="351" t="s">
        <v>62</v>
      </c>
      <c r="D57" s="351"/>
      <c r="E57" s="351"/>
      <c r="F57" s="351"/>
      <c r="G57" s="351"/>
      <c r="H57" s="352"/>
      <c r="I57" s="1"/>
    </row>
    <row r="58" spans="1:9" ht="12" customHeight="1">
      <c r="A58" s="1"/>
      <c r="B58" s="210"/>
      <c r="C58" s="351" t="s">
        <v>63</v>
      </c>
      <c r="D58" s="351"/>
      <c r="E58" s="351"/>
      <c r="F58" s="351"/>
      <c r="G58" s="351"/>
      <c r="H58" s="352"/>
      <c r="I58" s="1"/>
    </row>
    <row r="59" spans="1:9" ht="12" customHeight="1">
      <c r="A59" s="1"/>
      <c r="B59" s="8" t="s">
        <v>9</v>
      </c>
      <c r="C59" s="351" t="s">
        <v>64</v>
      </c>
      <c r="D59" s="351"/>
      <c r="E59" s="351"/>
      <c r="F59" s="351"/>
      <c r="G59" s="351"/>
      <c r="H59" s="352"/>
      <c r="I59" s="1"/>
    </row>
    <row r="60" spans="1:9" ht="20.25" customHeight="1" thickBot="1">
      <c r="A60" s="1"/>
      <c r="B60" s="12" t="s">
        <v>51</v>
      </c>
      <c r="C60" s="369" t="s">
        <v>65</v>
      </c>
      <c r="D60" s="370"/>
      <c r="E60" s="370"/>
      <c r="F60" s="370"/>
      <c r="G60" s="370"/>
      <c r="H60" s="371"/>
      <c r="I60" s="1"/>
    </row>
    <row r="61" spans="1:9" ht="12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2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2" customHeight="1">
      <c r="A63" s="1"/>
      <c r="B63" s="1"/>
      <c r="C63" s="1"/>
      <c r="D63" s="1"/>
      <c r="E63" s="1"/>
      <c r="F63" s="1"/>
      <c r="G63" s="1"/>
      <c r="H63" s="1"/>
      <c r="I63" s="1"/>
    </row>
    <row r="64" spans="1:9" ht="12" customHeight="1">
      <c r="A64" s="1"/>
      <c r="B64" s="1"/>
      <c r="C64" s="1"/>
      <c r="D64" s="1"/>
      <c r="E64" s="1"/>
      <c r="F64" s="1"/>
      <c r="G64" s="1"/>
      <c r="H64" s="1"/>
      <c r="I64" s="1"/>
    </row>
    <row r="65" spans="1:9" ht="12" customHeight="1">
      <c r="A65" s="1"/>
      <c r="B65" s="1"/>
      <c r="C65" s="1"/>
      <c r="D65" s="1"/>
      <c r="E65" s="1"/>
      <c r="F65" s="1"/>
      <c r="G65" s="1"/>
      <c r="H65" s="1"/>
      <c r="I65" s="1"/>
    </row>
    <row r="66" spans="1:9" ht="12" customHeight="1"/>
  </sheetData>
  <sheetProtection algorithmName="SHA-512" hashValue="Z+TunLqef+QU3oC9M3e3dV5fQBMjdWLMi1s/rQAgIOO3kTNPkXakdxRmoXAnv4H+jkp6xM+tLJmgavyhYWMjYQ==" saltValue="cbsp2k8sauKwuj/2bAjpSg==" spinCount="100000" sheet="1" objects="1" scenarios="1"/>
  <mergeCells count="56">
    <mergeCell ref="C60:H60"/>
    <mergeCell ref="C58:H58"/>
    <mergeCell ref="C59:H59"/>
    <mergeCell ref="C52:H52"/>
    <mergeCell ref="C53:H53"/>
    <mergeCell ref="C54:H54"/>
    <mergeCell ref="C55:H55"/>
    <mergeCell ref="C56:H56"/>
    <mergeCell ref="C57:H57"/>
    <mergeCell ref="C51:H51"/>
    <mergeCell ref="C37:H37"/>
    <mergeCell ref="C38:H38"/>
    <mergeCell ref="C39:H39"/>
    <mergeCell ref="C40:H40"/>
    <mergeCell ref="C41:H41"/>
    <mergeCell ref="C42:H42"/>
    <mergeCell ref="C43:H43"/>
    <mergeCell ref="C44:H44"/>
    <mergeCell ref="B48:H48"/>
    <mergeCell ref="B49:H49"/>
    <mergeCell ref="C50:H50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3:H13"/>
    <mergeCell ref="B2:H2"/>
    <mergeCell ref="B3:H3"/>
    <mergeCell ref="C4:H4"/>
    <mergeCell ref="C5:H5"/>
    <mergeCell ref="C6:H6"/>
    <mergeCell ref="C7:H7"/>
    <mergeCell ref="C8:H8"/>
    <mergeCell ref="C9:H9"/>
    <mergeCell ref="C10:H10"/>
    <mergeCell ref="B11:H11"/>
    <mergeCell ref="C12:H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D961A-016D-4B37-B9C8-55EA73BCA354}">
  <dimension ref="A1:AH150"/>
  <sheetViews>
    <sheetView workbookViewId="0">
      <pane xSplit="2" topLeftCell="C122" activePane="topRight" state="frozen"/>
      <selection pane="topRight" activeCell="I136" sqref="I136"/>
    </sheetView>
  </sheetViews>
  <sheetFormatPr defaultColWidth="8.85546875" defaultRowHeight="14.45"/>
  <cols>
    <col min="1" max="1" width="2" style="109" customWidth="1"/>
    <col min="2" max="2" width="51.85546875" style="70" customWidth="1"/>
    <col min="3" max="3" width="9.140625" style="70" customWidth="1"/>
    <col min="4" max="4" width="7.5703125" style="70" customWidth="1"/>
    <col min="5" max="5" width="7.42578125" style="70" bestFit="1" customWidth="1"/>
    <col min="6" max="6" width="8.140625" style="70" customWidth="1"/>
    <col min="7" max="7" width="7.140625" style="70" customWidth="1"/>
    <col min="8" max="8" width="8.85546875" style="70"/>
    <col min="9" max="9" width="7.140625" style="70" bestFit="1" customWidth="1"/>
    <col min="10" max="11" width="8.85546875" style="70" customWidth="1"/>
    <col min="12" max="13" width="9.140625" style="70" customWidth="1"/>
    <col min="14" max="14" width="8.140625" style="70" customWidth="1"/>
    <col min="15" max="15" width="8.85546875" style="70" customWidth="1"/>
    <col min="16" max="16" width="9.140625" style="70" customWidth="1"/>
    <col min="17" max="17" width="7.85546875" style="70" customWidth="1"/>
    <col min="18" max="18" width="7.140625" style="70" bestFit="1" customWidth="1"/>
    <col min="19" max="19" width="9.42578125" style="70" customWidth="1"/>
    <col min="20" max="20" width="7.140625" style="70" bestFit="1" customWidth="1"/>
    <col min="21" max="21" width="11" style="70" customWidth="1"/>
    <col min="22" max="22" width="7.140625" style="70" bestFit="1" customWidth="1"/>
    <col min="23" max="23" width="8.85546875" style="70" customWidth="1"/>
    <col min="24" max="24" width="7.140625" style="70" bestFit="1" customWidth="1"/>
    <col min="25" max="25" width="8.85546875" style="70" customWidth="1"/>
    <col min="26" max="26" width="10" style="70" customWidth="1"/>
    <col min="27" max="30" width="8.85546875" style="70"/>
    <col min="31" max="31" width="5.85546875" style="70" customWidth="1"/>
    <col min="32" max="32" width="13.5703125" style="70" customWidth="1"/>
    <col min="33" max="16384" width="8.85546875" style="70"/>
  </cols>
  <sheetData>
    <row r="1" spans="1:33" ht="24" thickBot="1">
      <c r="A1" s="68"/>
      <c r="B1" s="110" t="s">
        <v>66</v>
      </c>
      <c r="C1" s="68"/>
      <c r="D1" s="68"/>
      <c r="E1" s="68"/>
      <c r="F1" s="68"/>
      <c r="G1" s="68"/>
      <c r="H1" s="68"/>
      <c r="I1" s="69"/>
      <c r="J1" s="69"/>
      <c r="K1" s="69"/>
      <c r="L1" s="69"/>
      <c r="M1" s="68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33" ht="26.85" customHeight="1" thickBot="1">
      <c r="A2" s="68"/>
      <c r="B2" s="111" t="s">
        <v>67</v>
      </c>
      <c r="C2" s="68"/>
      <c r="D2" s="236" t="s">
        <v>68</v>
      </c>
      <c r="E2" s="237"/>
      <c r="F2" s="237"/>
      <c r="G2" s="237"/>
      <c r="H2" s="237"/>
      <c r="I2" s="237"/>
      <c r="J2" s="237"/>
      <c r="K2" s="237"/>
      <c r="L2" s="238"/>
      <c r="M2" s="68"/>
      <c r="N2" s="68"/>
      <c r="O2" s="69"/>
      <c r="P2" s="68"/>
      <c r="Q2" s="239" t="s">
        <v>68</v>
      </c>
      <c r="R2" s="240"/>
      <c r="S2" s="240"/>
      <c r="T2" s="240"/>
      <c r="U2" s="240"/>
      <c r="V2" s="240"/>
      <c r="W2" s="240"/>
      <c r="X2" s="240"/>
      <c r="Y2" s="241"/>
      <c r="Z2" s="69"/>
      <c r="AA2" s="242" t="s">
        <v>69</v>
      </c>
      <c r="AB2" s="243"/>
      <c r="AC2" s="244"/>
      <c r="AD2" s="69"/>
      <c r="AE2" s="69"/>
      <c r="AF2" s="69"/>
      <c r="AG2" s="69"/>
    </row>
    <row r="3" spans="1:33" ht="14.1" customHeight="1">
      <c r="A3" s="68"/>
      <c r="B3" s="112" t="s">
        <v>70</v>
      </c>
      <c r="C3" s="68"/>
      <c r="D3" s="245" t="s">
        <v>71</v>
      </c>
      <c r="E3" s="246"/>
      <c r="F3" s="246"/>
      <c r="G3" s="246"/>
      <c r="H3" s="246"/>
      <c r="I3" s="246"/>
      <c r="J3" s="246"/>
      <c r="K3" s="247"/>
      <c r="L3" s="48">
        <f>SUM(L4:L6)</f>
        <v>0</v>
      </c>
      <c r="M3" s="218"/>
      <c r="N3" s="218"/>
      <c r="O3" s="69"/>
      <c r="P3" s="68"/>
      <c r="Q3" s="245" t="s">
        <v>71</v>
      </c>
      <c r="R3" s="246"/>
      <c r="S3" s="246"/>
      <c r="T3" s="246"/>
      <c r="U3" s="246"/>
      <c r="V3" s="246"/>
      <c r="W3" s="246"/>
      <c r="X3" s="247"/>
      <c r="Y3" s="212">
        <f>SUM(Y4:Y7)</f>
        <v>0</v>
      </c>
      <c r="Z3" s="219"/>
      <c r="AA3" s="248" t="s">
        <v>72</v>
      </c>
      <c r="AB3" s="249"/>
      <c r="AC3" s="250"/>
      <c r="AD3" s="69"/>
      <c r="AE3" s="69"/>
      <c r="AF3" s="69"/>
      <c r="AG3" s="69"/>
    </row>
    <row r="4" spans="1:33" ht="13.35" customHeight="1">
      <c r="A4" s="68"/>
      <c r="B4" s="71" t="s">
        <v>73</v>
      </c>
      <c r="C4" s="68"/>
      <c r="D4" s="251" t="s">
        <v>74</v>
      </c>
      <c r="E4" s="252"/>
      <c r="F4" s="252"/>
      <c r="G4" s="252"/>
      <c r="H4" s="252"/>
      <c r="I4" s="252"/>
      <c r="J4" s="252"/>
      <c r="K4" s="253"/>
      <c r="L4" s="49">
        <f>F130</f>
        <v>0</v>
      </c>
      <c r="M4" s="189"/>
      <c r="N4" s="68"/>
      <c r="O4" s="69"/>
      <c r="P4" s="68"/>
      <c r="Q4" s="254" t="s">
        <v>74</v>
      </c>
      <c r="R4" s="255"/>
      <c r="S4" s="255"/>
      <c r="T4" s="255"/>
      <c r="U4" s="255"/>
      <c r="V4" s="255"/>
      <c r="W4" s="255"/>
      <c r="X4" s="256"/>
      <c r="Y4" s="50">
        <f>S130</f>
        <v>0</v>
      </c>
      <c r="Z4" s="69"/>
      <c r="AA4" s="257" t="s">
        <v>75</v>
      </c>
      <c r="AB4" s="258"/>
      <c r="AC4" s="72"/>
      <c r="AD4" s="69"/>
      <c r="AE4" s="69"/>
      <c r="AF4" s="69"/>
      <c r="AG4" s="69"/>
    </row>
    <row r="5" spans="1:33" ht="13.35" customHeight="1">
      <c r="A5" s="68"/>
      <c r="B5" s="71" t="s">
        <v>76</v>
      </c>
      <c r="C5" s="189"/>
      <c r="D5" s="259" t="s">
        <v>77</v>
      </c>
      <c r="E5" s="260"/>
      <c r="F5" s="260"/>
      <c r="G5" s="260"/>
      <c r="H5" s="260"/>
      <c r="I5" s="260"/>
      <c r="J5" s="260"/>
      <c r="K5" s="261"/>
      <c r="L5" s="51">
        <f>H130</f>
        <v>0</v>
      </c>
      <c r="M5" s="68"/>
      <c r="N5" s="189"/>
      <c r="O5" s="69"/>
      <c r="P5" s="189"/>
      <c r="Q5" s="254" t="s">
        <v>78</v>
      </c>
      <c r="R5" s="255"/>
      <c r="S5" s="255"/>
      <c r="T5" s="255"/>
      <c r="U5" s="255"/>
      <c r="V5" s="255"/>
      <c r="W5" s="255"/>
      <c r="X5" s="256"/>
      <c r="Y5" s="50">
        <f>U130</f>
        <v>0</v>
      </c>
      <c r="Z5" s="69"/>
      <c r="AA5" s="262" t="s">
        <v>79</v>
      </c>
      <c r="AB5" s="263"/>
      <c r="AC5" s="73"/>
      <c r="AD5" s="69"/>
      <c r="AE5" s="69"/>
      <c r="AF5" s="69"/>
      <c r="AG5" s="69"/>
    </row>
    <row r="6" spans="1:33" ht="13.35" customHeight="1">
      <c r="A6" s="68"/>
      <c r="B6" s="71" t="s">
        <v>80</v>
      </c>
      <c r="C6" s="68"/>
      <c r="D6" s="264" t="s">
        <v>81</v>
      </c>
      <c r="E6" s="265"/>
      <c r="F6" s="265"/>
      <c r="G6" s="265"/>
      <c r="H6" s="265"/>
      <c r="I6" s="265"/>
      <c r="J6" s="265"/>
      <c r="K6" s="266"/>
      <c r="L6" s="51">
        <f>J130</f>
        <v>0</v>
      </c>
      <c r="M6" s="68"/>
      <c r="N6" s="68"/>
      <c r="O6" s="69"/>
      <c r="P6" s="68"/>
      <c r="Q6" s="254" t="s">
        <v>77</v>
      </c>
      <c r="R6" s="255"/>
      <c r="S6" s="255"/>
      <c r="T6" s="255"/>
      <c r="U6" s="255"/>
      <c r="V6" s="255"/>
      <c r="W6" s="255"/>
      <c r="X6" s="256"/>
      <c r="Y6" s="50">
        <f>W130</f>
        <v>0</v>
      </c>
      <c r="Z6" s="69"/>
      <c r="AA6" s="262" t="s">
        <v>82</v>
      </c>
      <c r="AB6" s="263"/>
      <c r="AC6" s="73"/>
      <c r="AD6" s="69"/>
      <c r="AE6" s="69"/>
      <c r="AF6" s="69"/>
      <c r="AG6" s="69"/>
    </row>
    <row r="7" spans="1:33" ht="13.35" customHeight="1">
      <c r="A7" s="68"/>
      <c r="B7" s="71" t="s">
        <v>83</v>
      </c>
      <c r="C7" s="68"/>
      <c r="D7" s="267" t="s">
        <v>84</v>
      </c>
      <c r="E7" s="268"/>
      <c r="F7" s="268"/>
      <c r="G7" s="268"/>
      <c r="H7" s="268"/>
      <c r="I7" s="268"/>
      <c r="J7" s="268"/>
      <c r="K7" s="269"/>
      <c r="L7" s="52">
        <f>SUM(L8:L9)</f>
        <v>0</v>
      </c>
      <c r="M7" s="190"/>
      <c r="N7" s="68"/>
      <c r="O7" s="69"/>
      <c r="P7" s="68"/>
      <c r="Q7" s="254" t="s">
        <v>81</v>
      </c>
      <c r="R7" s="255"/>
      <c r="S7" s="255"/>
      <c r="T7" s="255"/>
      <c r="U7" s="255"/>
      <c r="V7" s="255"/>
      <c r="W7" s="255"/>
      <c r="X7" s="256"/>
      <c r="Y7" s="50">
        <f>Y130</f>
        <v>0</v>
      </c>
      <c r="Z7" s="69"/>
      <c r="AA7" s="270" t="s">
        <v>85</v>
      </c>
      <c r="AB7" s="271"/>
      <c r="AC7" s="74"/>
      <c r="AD7" s="69"/>
      <c r="AE7" s="69"/>
      <c r="AF7" s="69"/>
      <c r="AG7" s="69"/>
    </row>
    <row r="8" spans="1:33" ht="13.35" customHeight="1">
      <c r="A8" s="68"/>
      <c r="B8" s="75" t="s">
        <v>86</v>
      </c>
      <c r="C8" s="190"/>
      <c r="D8" s="251" t="s">
        <v>87</v>
      </c>
      <c r="E8" s="252"/>
      <c r="F8" s="252"/>
      <c r="G8" s="252"/>
      <c r="H8" s="252"/>
      <c r="I8" s="252"/>
      <c r="J8" s="252"/>
      <c r="K8" s="253"/>
      <c r="L8" s="49">
        <f>L130</f>
        <v>0</v>
      </c>
      <c r="M8" s="190"/>
      <c r="N8" s="190"/>
      <c r="O8" s="69"/>
      <c r="P8" s="190"/>
      <c r="Q8" s="267" t="s">
        <v>84</v>
      </c>
      <c r="R8" s="268"/>
      <c r="S8" s="268"/>
      <c r="T8" s="268"/>
      <c r="U8" s="268"/>
      <c r="V8" s="268"/>
      <c r="W8" s="268"/>
      <c r="X8" s="269"/>
      <c r="Y8" s="211">
        <f>SUM(Y9:Y10)</f>
        <v>0</v>
      </c>
      <c r="Z8" s="69"/>
      <c r="AA8" s="69"/>
      <c r="AB8" s="69"/>
      <c r="AC8" s="69"/>
      <c r="AD8" s="69"/>
      <c r="AE8" s="69"/>
      <c r="AF8" s="69"/>
      <c r="AG8" s="69"/>
    </row>
    <row r="9" spans="1:33" ht="13.35" customHeight="1" thickBot="1">
      <c r="A9" s="68"/>
      <c r="B9" s="191"/>
      <c r="C9" s="190"/>
      <c r="D9" s="272" t="s">
        <v>88</v>
      </c>
      <c r="E9" s="273"/>
      <c r="F9" s="273"/>
      <c r="G9" s="273"/>
      <c r="H9" s="273"/>
      <c r="I9" s="273"/>
      <c r="J9" s="273"/>
      <c r="K9" s="274"/>
      <c r="L9" s="53">
        <f>M130</f>
        <v>0</v>
      </c>
      <c r="M9" s="69"/>
      <c r="N9" s="190"/>
      <c r="O9" s="69"/>
      <c r="P9" s="190"/>
      <c r="Q9" s="254" t="s">
        <v>87</v>
      </c>
      <c r="R9" s="255"/>
      <c r="S9" s="255"/>
      <c r="T9" s="255"/>
      <c r="U9" s="255"/>
      <c r="V9" s="255"/>
      <c r="W9" s="255"/>
      <c r="X9" s="256"/>
      <c r="Y9" s="50">
        <f>AA130</f>
        <v>0</v>
      </c>
      <c r="Z9" s="69"/>
      <c r="AA9" s="69"/>
      <c r="AB9" s="69"/>
      <c r="AC9" s="69"/>
      <c r="AD9" s="69"/>
      <c r="AE9" s="69"/>
      <c r="AF9" s="69"/>
      <c r="AG9" s="69"/>
    </row>
    <row r="10" spans="1:33" ht="13.35" customHeight="1" thickBot="1">
      <c r="A10" s="68"/>
      <c r="B10" s="191"/>
      <c r="C10" s="191"/>
      <c r="D10" s="275" t="s">
        <v>89</v>
      </c>
      <c r="E10" s="276"/>
      <c r="F10" s="276"/>
      <c r="G10" s="276"/>
      <c r="H10" s="276"/>
      <c r="I10" s="276"/>
      <c r="J10" s="276"/>
      <c r="K10" s="277"/>
      <c r="L10" s="54">
        <f>L7+L3</f>
        <v>0</v>
      </c>
      <c r="M10" s="191"/>
      <c r="N10" s="69"/>
      <c r="O10" s="69"/>
      <c r="P10" s="69"/>
      <c r="Q10" s="278" t="s">
        <v>88</v>
      </c>
      <c r="R10" s="279"/>
      <c r="S10" s="279"/>
      <c r="T10" s="279"/>
      <c r="U10" s="279"/>
      <c r="V10" s="279"/>
      <c r="W10" s="279"/>
      <c r="X10" s="280"/>
      <c r="Y10" s="55">
        <f>AB130</f>
        <v>0</v>
      </c>
      <c r="Z10" s="69"/>
      <c r="AA10" s="69"/>
      <c r="AB10" s="69"/>
      <c r="AC10" s="69"/>
      <c r="AD10" s="69"/>
      <c r="AE10" s="69"/>
      <c r="AF10" s="69"/>
      <c r="AG10" s="69"/>
    </row>
    <row r="11" spans="1:33" ht="12" customHeight="1" thickBot="1">
      <c r="A11" s="68"/>
      <c r="B11" s="191"/>
      <c r="C11" s="191"/>
      <c r="D11" s="283" t="s">
        <v>90</v>
      </c>
      <c r="E11" s="284"/>
      <c r="F11" s="284"/>
      <c r="G11" s="284"/>
      <c r="H11" s="284"/>
      <c r="I11" s="284"/>
      <c r="J11" s="284"/>
      <c r="K11" s="285"/>
      <c r="L11" s="56" t="str">
        <f>IFERROR(J130/O130,"")</f>
        <v/>
      </c>
      <c r="M11" s="191"/>
      <c r="N11" s="191"/>
      <c r="O11" s="69"/>
      <c r="P11" s="192"/>
      <c r="Q11" s="275" t="s">
        <v>89</v>
      </c>
      <c r="R11" s="276"/>
      <c r="S11" s="276"/>
      <c r="T11" s="276"/>
      <c r="U11" s="276"/>
      <c r="V11" s="276"/>
      <c r="W11" s="276"/>
      <c r="X11" s="277"/>
      <c r="Y11" s="213">
        <f>Y3+Y8</f>
        <v>0</v>
      </c>
      <c r="Z11" s="69"/>
      <c r="AA11" s="69"/>
      <c r="AB11" s="69"/>
      <c r="AC11" s="69"/>
      <c r="AD11" s="69"/>
      <c r="AE11" s="69"/>
      <c r="AF11" s="69"/>
      <c r="AG11" s="69"/>
    </row>
    <row r="12" spans="1:33" ht="12" customHeight="1" thickBot="1">
      <c r="A12" s="68"/>
      <c r="B12" s="191"/>
      <c r="C12" s="191"/>
      <c r="D12" s="286" t="s">
        <v>91</v>
      </c>
      <c r="E12" s="287"/>
      <c r="F12" s="287"/>
      <c r="G12" s="287"/>
      <c r="H12" s="287"/>
      <c r="I12" s="287"/>
      <c r="J12" s="287"/>
      <c r="K12" s="288"/>
      <c r="L12" s="57" t="str">
        <f>IFERROR(H130/O130,"")</f>
        <v/>
      </c>
      <c r="M12" s="68"/>
      <c r="N12" s="191"/>
      <c r="O12" s="69"/>
      <c r="P12" s="192"/>
      <c r="Q12" s="283" t="s">
        <v>90</v>
      </c>
      <c r="R12" s="284"/>
      <c r="S12" s="284"/>
      <c r="T12" s="284"/>
      <c r="U12" s="284"/>
      <c r="V12" s="284"/>
      <c r="W12" s="284"/>
      <c r="X12" s="285"/>
      <c r="Y12" s="58" t="str">
        <f>IFERROR(Y130/AD130,"")</f>
        <v/>
      </c>
      <c r="Z12" s="69"/>
      <c r="AA12" s="69"/>
      <c r="AB12" s="69"/>
      <c r="AC12" s="69"/>
      <c r="AD12" s="69"/>
      <c r="AE12" s="69"/>
      <c r="AF12" s="69"/>
      <c r="AG12" s="69"/>
    </row>
    <row r="13" spans="1:33" ht="12" customHeight="1" thickBot="1">
      <c r="A13" s="68"/>
      <c r="B13" s="191"/>
      <c r="C13" s="191"/>
      <c r="D13" s="192"/>
      <c r="E13" s="192"/>
      <c r="F13" s="192"/>
      <c r="G13" s="192"/>
      <c r="H13" s="193"/>
      <c r="I13" s="69"/>
      <c r="J13" s="69"/>
      <c r="K13" s="191"/>
      <c r="L13" s="192"/>
      <c r="M13" s="192"/>
      <c r="N13" s="192"/>
      <c r="O13" s="192"/>
      <c r="P13" s="192"/>
      <c r="Q13" s="286" t="s">
        <v>91</v>
      </c>
      <c r="R13" s="287"/>
      <c r="S13" s="287"/>
      <c r="T13" s="287"/>
      <c r="U13" s="287"/>
      <c r="V13" s="287"/>
      <c r="W13" s="287"/>
      <c r="X13" s="288"/>
      <c r="Y13" s="59" t="str">
        <f>IFERROR(W130/AD130,"")</f>
        <v/>
      </c>
      <c r="Z13" s="69"/>
      <c r="AA13" s="69"/>
      <c r="AB13" s="69"/>
      <c r="AC13" s="69"/>
      <c r="AD13" s="69"/>
      <c r="AE13" s="69"/>
      <c r="AF13" s="69"/>
      <c r="AG13" s="69"/>
    </row>
    <row r="14" spans="1:33" ht="12" customHeight="1" thickBot="1">
      <c r="A14" s="68"/>
      <c r="B14" s="191"/>
      <c r="C14" s="191"/>
      <c r="D14" s="192"/>
      <c r="E14" s="192"/>
      <c r="F14" s="192"/>
      <c r="G14" s="192"/>
      <c r="H14" s="193"/>
      <c r="I14" s="69"/>
      <c r="J14" s="69"/>
      <c r="K14" s="191"/>
      <c r="L14" s="192"/>
      <c r="M14" s="192"/>
      <c r="N14" s="192"/>
      <c r="O14" s="192"/>
      <c r="P14" s="192"/>
      <c r="Q14" s="193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</row>
    <row r="15" spans="1:33" ht="15.75" customHeight="1" thickBot="1">
      <c r="A15" s="68"/>
      <c r="B15" s="60"/>
      <c r="C15" s="289" t="s">
        <v>92</v>
      </c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90"/>
      <c r="P15" s="291" t="s">
        <v>93</v>
      </c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3"/>
      <c r="AE15" s="69"/>
      <c r="AF15" s="69"/>
      <c r="AG15" s="69"/>
    </row>
    <row r="16" spans="1:33" ht="15.75" customHeight="1" thickBot="1">
      <c r="A16" s="68"/>
      <c r="B16" s="60"/>
      <c r="C16" s="294"/>
      <c r="D16" s="282"/>
      <c r="E16" s="295" t="s">
        <v>94</v>
      </c>
      <c r="F16" s="296"/>
      <c r="G16" s="296"/>
      <c r="H16" s="296"/>
      <c r="I16" s="296"/>
      <c r="J16" s="296"/>
      <c r="K16" s="297"/>
      <c r="L16" s="298" t="s">
        <v>95</v>
      </c>
      <c r="M16" s="281"/>
      <c r="N16" s="282"/>
      <c r="O16" s="61"/>
      <c r="P16" s="294"/>
      <c r="Q16" s="282"/>
      <c r="R16" s="298" t="s">
        <v>94</v>
      </c>
      <c r="S16" s="281"/>
      <c r="T16" s="281"/>
      <c r="U16" s="281"/>
      <c r="V16" s="281"/>
      <c r="W16" s="281"/>
      <c r="X16" s="281"/>
      <c r="Y16" s="281"/>
      <c r="Z16" s="282"/>
      <c r="AA16" s="281" t="s">
        <v>95</v>
      </c>
      <c r="AB16" s="281"/>
      <c r="AC16" s="282"/>
      <c r="AD16" s="62"/>
      <c r="AE16" s="69"/>
      <c r="AF16" s="69"/>
      <c r="AG16" s="69"/>
    </row>
    <row r="17" spans="1:33" s="77" customFormat="1" ht="13.35" customHeight="1" thickBot="1">
      <c r="A17" s="194"/>
      <c r="B17" s="299" t="s">
        <v>96</v>
      </c>
      <c r="C17" s="301" t="s">
        <v>97</v>
      </c>
      <c r="D17" s="303" t="s">
        <v>98</v>
      </c>
      <c r="E17" s="305" t="s">
        <v>99</v>
      </c>
      <c r="F17" s="306"/>
      <c r="G17" s="307" t="s">
        <v>100</v>
      </c>
      <c r="H17" s="308"/>
      <c r="I17" s="333" t="s">
        <v>101</v>
      </c>
      <c r="J17" s="334"/>
      <c r="K17" s="313" t="s">
        <v>102</v>
      </c>
      <c r="L17" s="315" t="s">
        <v>103</v>
      </c>
      <c r="M17" s="317" t="s">
        <v>104</v>
      </c>
      <c r="N17" s="313" t="s">
        <v>105</v>
      </c>
      <c r="O17" s="319" t="s">
        <v>106</v>
      </c>
      <c r="P17" s="321" t="s">
        <v>107</v>
      </c>
      <c r="Q17" s="327" t="s">
        <v>98</v>
      </c>
      <c r="R17" s="329" t="s">
        <v>108</v>
      </c>
      <c r="S17" s="330"/>
      <c r="T17" s="331" t="s">
        <v>109</v>
      </c>
      <c r="U17" s="332"/>
      <c r="V17" s="309" t="s">
        <v>100</v>
      </c>
      <c r="W17" s="310"/>
      <c r="X17" s="309" t="s">
        <v>101</v>
      </c>
      <c r="Y17" s="310"/>
      <c r="Z17" s="311" t="s">
        <v>102</v>
      </c>
      <c r="AA17" s="335" t="s">
        <v>103</v>
      </c>
      <c r="AB17" s="337" t="s">
        <v>104</v>
      </c>
      <c r="AC17" s="311" t="s">
        <v>105</v>
      </c>
      <c r="AD17" s="339" t="s">
        <v>110</v>
      </c>
      <c r="AE17" s="76"/>
      <c r="AF17" s="341" t="s">
        <v>111</v>
      </c>
      <c r="AG17" s="76"/>
    </row>
    <row r="18" spans="1:33" ht="27" customHeight="1" thickBot="1">
      <c r="A18" s="78"/>
      <c r="B18" s="300"/>
      <c r="C18" s="302"/>
      <c r="D18" s="304"/>
      <c r="E18" s="63" t="s">
        <v>112</v>
      </c>
      <c r="F18" s="64" t="s">
        <v>113</v>
      </c>
      <c r="G18" s="63" t="s">
        <v>112</v>
      </c>
      <c r="H18" s="64" t="s">
        <v>113</v>
      </c>
      <c r="I18" s="63" t="s">
        <v>112</v>
      </c>
      <c r="J18" s="65" t="s">
        <v>113</v>
      </c>
      <c r="K18" s="314"/>
      <c r="L18" s="316"/>
      <c r="M18" s="318"/>
      <c r="N18" s="314"/>
      <c r="O18" s="320"/>
      <c r="P18" s="322"/>
      <c r="Q18" s="328"/>
      <c r="R18" s="66" t="s">
        <v>112</v>
      </c>
      <c r="S18" s="67" t="s">
        <v>113</v>
      </c>
      <c r="T18" s="66" t="s">
        <v>112</v>
      </c>
      <c r="U18" s="67" t="s">
        <v>113</v>
      </c>
      <c r="V18" s="66" t="s">
        <v>112</v>
      </c>
      <c r="W18" s="67" t="s">
        <v>113</v>
      </c>
      <c r="X18" s="66" t="s">
        <v>112</v>
      </c>
      <c r="Y18" s="67" t="s">
        <v>113</v>
      </c>
      <c r="Z18" s="312"/>
      <c r="AA18" s="336"/>
      <c r="AB18" s="338"/>
      <c r="AC18" s="312"/>
      <c r="AD18" s="340"/>
      <c r="AE18" s="69"/>
      <c r="AF18" s="342"/>
      <c r="AG18" s="69"/>
    </row>
    <row r="19" spans="1:33" ht="12" customHeight="1">
      <c r="A19" s="78"/>
      <c r="B19" s="113" t="s">
        <v>114</v>
      </c>
      <c r="C19" s="214"/>
      <c r="D19" s="114"/>
      <c r="E19" s="115"/>
      <c r="F19" s="116">
        <f>SUM(F20:F24)</f>
        <v>0</v>
      </c>
      <c r="G19" s="117"/>
      <c r="H19" s="116">
        <f>SUM(H20:H24)</f>
        <v>0</v>
      </c>
      <c r="I19" s="118"/>
      <c r="J19" s="116">
        <f>SUM(J20:J24)</f>
        <v>0</v>
      </c>
      <c r="K19" s="119">
        <f>SUM(K20:K24)</f>
        <v>0</v>
      </c>
      <c r="L19" s="116">
        <f>SUM(L20:L24)</f>
        <v>0</v>
      </c>
      <c r="M19" s="116">
        <f>SUM(M20:M24)</f>
        <v>0</v>
      </c>
      <c r="N19" s="119">
        <f t="shared" ref="N19:O19" si="0">SUM(N20:N24)</f>
        <v>0</v>
      </c>
      <c r="O19" s="120">
        <f t="shared" si="0"/>
        <v>0</v>
      </c>
      <c r="P19" s="215"/>
      <c r="Q19" s="179"/>
      <c r="R19" s="180"/>
      <c r="S19" s="181">
        <f>SUM(S20:S24)</f>
        <v>0</v>
      </c>
      <c r="T19" s="182"/>
      <c r="U19" s="181">
        <f>SUM(U20:U24)</f>
        <v>0</v>
      </c>
      <c r="V19" s="183"/>
      <c r="W19" s="184">
        <f>SUM(W20:W24)</f>
        <v>0</v>
      </c>
      <c r="X19" s="183"/>
      <c r="Y19" s="184">
        <f>SUM(Y20:Y24)</f>
        <v>0</v>
      </c>
      <c r="Z19" s="121">
        <f>SUM(Z20:Z24)</f>
        <v>0</v>
      </c>
      <c r="AA19" s="122">
        <f>SUM(AA20:AA24)</f>
        <v>0</v>
      </c>
      <c r="AB19" s="122">
        <f>SUM(AB20:AB24)</f>
        <v>0</v>
      </c>
      <c r="AC19" s="121">
        <f t="shared" ref="AC19:AF19" si="1">SUM(AC20:AC24)</f>
        <v>0</v>
      </c>
      <c r="AD19" s="123">
        <f t="shared" si="1"/>
        <v>0</v>
      </c>
      <c r="AE19" s="69"/>
      <c r="AF19" s="124">
        <f t="shared" si="1"/>
        <v>0</v>
      </c>
      <c r="AG19" s="69"/>
    </row>
    <row r="20" spans="1:33" ht="12" customHeight="1">
      <c r="A20" s="78"/>
      <c r="B20" s="37"/>
      <c r="C20" s="80"/>
      <c r="D20" s="81"/>
      <c r="E20" s="146"/>
      <c r="F20" s="82"/>
      <c r="G20" s="149"/>
      <c r="H20" s="83"/>
      <c r="I20" s="84"/>
      <c r="J20" s="85"/>
      <c r="K20" s="134">
        <f t="shared" ref="K20:K83" si="2">F20+H20+J20</f>
        <v>0</v>
      </c>
      <c r="L20" s="86"/>
      <c r="M20" s="87"/>
      <c r="N20" s="134">
        <f>L20+M20</f>
        <v>0</v>
      </c>
      <c r="O20" s="138">
        <f t="shared" ref="O20:O83" si="3">K20+N20</f>
        <v>0</v>
      </c>
      <c r="P20" s="80"/>
      <c r="Q20" s="81"/>
      <c r="R20" s="146"/>
      <c r="S20" s="83"/>
      <c r="T20" s="84"/>
      <c r="U20" s="162"/>
      <c r="V20" s="153"/>
      <c r="W20" s="85"/>
      <c r="X20" s="153"/>
      <c r="Y20" s="85"/>
      <c r="Z20" s="140">
        <f>S20+U20+W20+Y20</f>
        <v>0</v>
      </c>
      <c r="AA20" s="86"/>
      <c r="AB20" s="87"/>
      <c r="AC20" s="140">
        <f>AA20+AB20</f>
        <v>0</v>
      </c>
      <c r="AD20" s="160">
        <f t="shared" ref="AD20:AD41" si="4">Z20+AC20</f>
        <v>0</v>
      </c>
      <c r="AE20" s="69"/>
      <c r="AF20" s="145">
        <f>O20-AD20</f>
        <v>0</v>
      </c>
      <c r="AG20" s="69"/>
    </row>
    <row r="21" spans="1:33" ht="12" customHeight="1">
      <c r="A21" s="78"/>
      <c r="B21" s="37"/>
      <c r="C21" s="80"/>
      <c r="D21" s="81"/>
      <c r="E21" s="146"/>
      <c r="F21" s="82"/>
      <c r="G21" s="149"/>
      <c r="H21" s="83"/>
      <c r="I21" s="84"/>
      <c r="J21" s="85"/>
      <c r="K21" s="134">
        <f t="shared" si="2"/>
        <v>0</v>
      </c>
      <c r="L21" s="86"/>
      <c r="M21" s="87"/>
      <c r="N21" s="134">
        <f t="shared" ref="N21:N84" si="5">L21+M21</f>
        <v>0</v>
      </c>
      <c r="O21" s="138">
        <f t="shared" si="3"/>
        <v>0</v>
      </c>
      <c r="P21" s="80"/>
      <c r="Q21" s="81"/>
      <c r="R21" s="146"/>
      <c r="S21" s="83"/>
      <c r="T21" s="84"/>
      <c r="U21" s="162"/>
      <c r="V21" s="153"/>
      <c r="W21" s="85"/>
      <c r="X21" s="153"/>
      <c r="Y21" s="85"/>
      <c r="Z21" s="140">
        <f t="shared" ref="Z21:Z84" si="6">S21+U21+W21+Y21</f>
        <v>0</v>
      </c>
      <c r="AA21" s="86"/>
      <c r="AB21" s="87"/>
      <c r="AC21" s="140">
        <f t="shared" ref="AC21:AC84" si="7">AA21+AB21</f>
        <v>0</v>
      </c>
      <c r="AD21" s="160">
        <f t="shared" si="4"/>
        <v>0</v>
      </c>
      <c r="AE21" s="69"/>
      <c r="AF21" s="145">
        <f t="shared" ref="AF21:AF24" si="8">O21-AD21</f>
        <v>0</v>
      </c>
      <c r="AG21" s="69"/>
    </row>
    <row r="22" spans="1:33" ht="12" customHeight="1">
      <c r="A22" s="78"/>
      <c r="B22" s="37"/>
      <c r="C22" s="80"/>
      <c r="D22" s="81"/>
      <c r="E22" s="146"/>
      <c r="F22" s="82"/>
      <c r="G22" s="149"/>
      <c r="H22" s="83"/>
      <c r="I22" s="84"/>
      <c r="J22" s="85"/>
      <c r="K22" s="134">
        <f t="shared" si="2"/>
        <v>0</v>
      </c>
      <c r="L22" s="86"/>
      <c r="M22" s="87"/>
      <c r="N22" s="134">
        <f t="shared" si="5"/>
        <v>0</v>
      </c>
      <c r="O22" s="138">
        <f t="shared" si="3"/>
        <v>0</v>
      </c>
      <c r="P22" s="80"/>
      <c r="Q22" s="81"/>
      <c r="R22" s="146"/>
      <c r="S22" s="83"/>
      <c r="T22" s="84"/>
      <c r="U22" s="162"/>
      <c r="V22" s="153"/>
      <c r="W22" s="85"/>
      <c r="X22" s="153"/>
      <c r="Y22" s="85"/>
      <c r="Z22" s="140">
        <f t="shared" si="6"/>
        <v>0</v>
      </c>
      <c r="AA22" s="86"/>
      <c r="AB22" s="87"/>
      <c r="AC22" s="140">
        <f t="shared" si="7"/>
        <v>0</v>
      </c>
      <c r="AD22" s="160">
        <f t="shared" si="4"/>
        <v>0</v>
      </c>
      <c r="AE22" s="69"/>
      <c r="AF22" s="145">
        <f t="shared" si="8"/>
        <v>0</v>
      </c>
      <c r="AG22" s="69"/>
    </row>
    <row r="23" spans="1:33" ht="12" customHeight="1">
      <c r="A23" s="78"/>
      <c r="B23" s="37"/>
      <c r="C23" s="80"/>
      <c r="D23" s="81"/>
      <c r="E23" s="146"/>
      <c r="F23" s="82"/>
      <c r="G23" s="149"/>
      <c r="H23" s="83"/>
      <c r="I23" s="84"/>
      <c r="J23" s="85"/>
      <c r="K23" s="134">
        <f t="shared" si="2"/>
        <v>0</v>
      </c>
      <c r="L23" s="86"/>
      <c r="M23" s="87"/>
      <c r="N23" s="134">
        <f t="shared" si="5"/>
        <v>0</v>
      </c>
      <c r="O23" s="138">
        <f t="shared" si="3"/>
        <v>0</v>
      </c>
      <c r="P23" s="80"/>
      <c r="Q23" s="81"/>
      <c r="R23" s="146"/>
      <c r="S23" s="83"/>
      <c r="T23" s="84"/>
      <c r="U23" s="162"/>
      <c r="V23" s="153"/>
      <c r="W23" s="85"/>
      <c r="X23" s="153"/>
      <c r="Y23" s="85"/>
      <c r="Z23" s="140">
        <f t="shared" si="6"/>
        <v>0</v>
      </c>
      <c r="AA23" s="86"/>
      <c r="AB23" s="87"/>
      <c r="AC23" s="140">
        <f t="shared" si="7"/>
        <v>0</v>
      </c>
      <c r="AD23" s="160">
        <f t="shared" si="4"/>
        <v>0</v>
      </c>
      <c r="AE23" s="69"/>
      <c r="AF23" s="145">
        <f t="shared" si="8"/>
        <v>0</v>
      </c>
      <c r="AG23" s="69"/>
    </row>
    <row r="24" spans="1:33" ht="12" customHeight="1" thickBot="1">
      <c r="A24" s="78"/>
      <c r="B24" s="44"/>
      <c r="C24" s="88"/>
      <c r="D24" s="89"/>
      <c r="E24" s="156"/>
      <c r="F24" s="90"/>
      <c r="G24" s="158"/>
      <c r="H24" s="91"/>
      <c r="I24" s="92"/>
      <c r="J24" s="93"/>
      <c r="K24" s="135">
        <f t="shared" si="2"/>
        <v>0</v>
      </c>
      <c r="L24" s="94"/>
      <c r="M24" s="95"/>
      <c r="N24" s="135">
        <f t="shared" si="5"/>
        <v>0</v>
      </c>
      <c r="O24" s="139">
        <f t="shared" si="3"/>
        <v>0</v>
      </c>
      <c r="P24" s="88"/>
      <c r="Q24" s="89"/>
      <c r="R24" s="156"/>
      <c r="S24" s="91"/>
      <c r="T24" s="92"/>
      <c r="U24" s="163"/>
      <c r="V24" s="154"/>
      <c r="W24" s="93"/>
      <c r="X24" s="154"/>
      <c r="Y24" s="93"/>
      <c r="Z24" s="141">
        <f t="shared" si="6"/>
        <v>0</v>
      </c>
      <c r="AA24" s="94"/>
      <c r="AB24" s="95"/>
      <c r="AC24" s="141">
        <f t="shared" si="7"/>
        <v>0</v>
      </c>
      <c r="AD24" s="161">
        <f t="shared" si="4"/>
        <v>0</v>
      </c>
      <c r="AE24" s="69"/>
      <c r="AF24" s="145">
        <f t="shared" si="8"/>
        <v>0</v>
      </c>
      <c r="AG24" s="69"/>
    </row>
    <row r="25" spans="1:33" ht="12" customHeight="1">
      <c r="A25" s="78"/>
      <c r="B25" s="113" t="s">
        <v>115</v>
      </c>
      <c r="C25" s="214"/>
      <c r="D25" s="114"/>
      <c r="E25" s="115"/>
      <c r="F25" s="116">
        <f>SUM(F26:F27)</f>
        <v>0</v>
      </c>
      <c r="G25" s="117"/>
      <c r="H25" s="116">
        <f>SUM(H26:H27)</f>
        <v>0</v>
      </c>
      <c r="I25" s="118"/>
      <c r="J25" s="116">
        <f>SUM(J26:J27)</f>
        <v>0</v>
      </c>
      <c r="K25" s="119">
        <f>SUM(K26:K27)</f>
        <v>0</v>
      </c>
      <c r="L25" s="116">
        <f>SUM(L26:L27)</f>
        <v>0</v>
      </c>
      <c r="M25" s="116">
        <f>SUM(M26:M27)</f>
        <v>0</v>
      </c>
      <c r="N25" s="119">
        <f t="shared" ref="N25:O25" si="9">SUM(N26:N27)</f>
        <v>0</v>
      </c>
      <c r="O25" s="120">
        <f t="shared" si="9"/>
        <v>0</v>
      </c>
      <c r="P25" s="215"/>
      <c r="Q25" s="179"/>
      <c r="R25" s="180"/>
      <c r="S25" s="181">
        <f>SUM(S26:S27)</f>
        <v>0</v>
      </c>
      <c r="T25" s="182"/>
      <c r="U25" s="181">
        <f>SUM(U26:U27)</f>
        <v>0</v>
      </c>
      <c r="V25" s="183"/>
      <c r="W25" s="184">
        <f>SUM(W26:W27)</f>
        <v>0</v>
      </c>
      <c r="X25" s="183"/>
      <c r="Y25" s="184">
        <f>SUM(Y26:Y27)</f>
        <v>0</v>
      </c>
      <c r="Z25" s="121">
        <f>SUM(Z26:Z27)</f>
        <v>0</v>
      </c>
      <c r="AA25" s="122">
        <f>SUM(AA26:AA27)</f>
        <v>0</v>
      </c>
      <c r="AB25" s="122">
        <f>SUM(AB26:AB27)</f>
        <v>0</v>
      </c>
      <c r="AC25" s="121">
        <f t="shared" ref="AC25:AF25" si="10">SUM(AC26:AC27)</f>
        <v>0</v>
      </c>
      <c r="AD25" s="123">
        <f t="shared" si="10"/>
        <v>0</v>
      </c>
      <c r="AE25" s="69"/>
      <c r="AF25" s="124">
        <f t="shared" si="10"/>
        <v>0</v>
      </c>
      <c r="AG25" s="69"/>
    </row>
    <row r="26" spans="1:33" ht="12" customHeight="1">
      <c r="A26" s="78"/>
      <c r="B26" s="37"/>
      <c r="C26" s="80"/>
      <c r="D26" s="81"/>
      <c r="E26" s="146"/>
      <c r="F26" s="82"/>
      <c r="G26" s="149"/>
      <c r="H26" s="83"/>
      <c r="I26" s="84"/>
      <c r="J26" s="85"/>
      <c r="K26" s="134">
        <f t="shared" si="2"/>
        <v>0</v>
      </c>
      <c r="L26" s="86"/>
      <c r="M26" s="87"/>
      <c r="N26" s="134">
        <f t="shared" si="5"/>
        <v>0</v>
      </c>
      <c r="O26" s="138">
        <f t="shared" si="3"/>
        <v>0</v>
      </c>
      <c r="P26" s="80"/>
      <c r="Q26" s="81"/>
      <c r="R26" s="146"/>
      <c r="S26" s="83"/>
      <c r="T26" s="84"/>
      <c r="U26" s="162"/>
      <c r="V26" s="153"/>
      <c r="W26" s="85"/>
      <c r="X26" s="153"/>
      <c r="Y26" s="85"/>
      <c r="Z26" s="140">
        <f t="shared" si="6"/>
        <v>0</v>
      </c>
      <c r="AA26" s="86"/>
      <c r="AB26" s="87"/>
      <c r="AC26" s="140">
        <f t="shared" si="7"/>
        <v>0</v>
      </c>
      <c r="AD26" s="160">
        <f t="shared" si="4"/>
        <v>0</v>
      </c>
      <c r="AE26" s="69"/>
      <c r="AF26" s="145">
        <f t="shared" ref="AF26:AF31" si="11">O26-AD26</f>
        <v>0</v>
      </c>
      <c r="AG26" s="69"/>
    </row>
    <row r="27" spans="1:33" ht="12" customHeight="1" thickBot="1">
      <c r="A27" s="78"/>
      <c r="B27" s="37"/>
      <c r="C27" s="80"/>
      <c r="D27" s="81"/>
      <c r="E27" s="146"/>
      <c r="F27" s="82"/>
      <c r="G27" s="149"/>
      <c r="H27" s="83"/>
      <c r="I27" s="84"/>
      <c r="J27" s="85"/>
      <c r="K27" s="134">
        <f t="shared" si="2"/>
        <v>0</v>
      </c>
      <c r="L27" s="86"/>
      <c r="M27" s="87"/>
      <c r="N27" s="134">
        <f t="shared" si="5"/>
        <v>0</v>
      </c>
      <c r="O27" s="138">
        <f t="shared" si="3"/>
        <v>0</v>
      </c>
      <c r="P27" s="80"/>
      <c r="Q27" s="81"/>
      <c r="R27" s="146"/>
      <c r="S27" s="83"/>
      <c r="T27" s="84"/>
      <c r="U27" s="162"/>
      <c r="V27" s="153"/>
      <c r="W27" s="85"/>
      <c r="X27" s="153"/>
      <c r="Y27" s="85"/>
      <c r="Z27" s="140">
        <f t="shared" si="6"/>
        <v>0</v>
      </c>
      <c r="AA27" s="86"/>
      <c r="AB27" s="87"/>
      <c r="AC27" s="140">
        <f t="shared" si="7"/>
        <v>0</v>
      </c>
      <c r="AD27" s="160">
        <f t="shared" si="4"/>
        <v>0</v>
      </c>
      <c r="AE27" s="69"/>
      <c r="AF27" s="145">
        <f t="shared" si="11"/>
        <v>0</v>
      </c>
      <c r="AG27" s="69"/>
    </row>
    <row r="28" spans="1:33" ht="12" customHeight="1">
      <c r="A28" s="78"/>
      <c r="B28" s="113" t="s">
        <v>116</v>
      </c>
      <c r="C28" s="214"/>
      <c r="D28" s="114"/>
      <c r="E28" s="115"/>
      <c r="F28" s="116">
        <f>SUM(F29:F31)</f>
        <v>0</v>
      </c>
      <c r="G28" s="117"/>
      <c r="H28" s="116">
        <f>SUM(H29:H31)</f>
        <v>0</v>
      </c>
      <c r="I28" s="118"/>
      <c r="J28" s="116">
        <f>SUM(J29:J31)</f>
        <v>0</v>
      </c>
      <c r="K28" s="119">
        <f>SUM(K29:K31)</f>
        <v>0</v>
      </c>
      <c r="L28" s="116">
        <f>SUM(L29:L31)</f>
        <v>0</v>
      </c>
      <c r="M28" s="116">
        <f>SUM(M29:M31)</f>
        <v>0</v>
      </c>
      <c r="N28" s="119">
        <f t="shared" ref="N28:O28" si="12">SUM(N29:N31)</f>
        <v>0</v>
      </c>
      <c r="O28" s="120">
        <f t="shared" si="12"/>
        <v>0</v>
      </c>
      <c r="P28" s="215"/>
      <c r="Q28" s="179"/>
      <c r="R28" s="180"/>
      <c r="S28" s="181">
        <f>SUM(S29:S31)</f>
        <v>0</v>
      </c>
      <c r="T28" s="182"/>
      <c r="U28" s="181">
        <f>SUM(U29:U31)</f>
        <v>0</v>
      </c>
      <c r="V28" s="183"/>
      <c r="W28" s="184">
        <f>SUM(W29:W31)</f>
        <v>0</v>
      </c>
      <c r="X28" s="183"/>
      <c r="Y28" s="184">
        <f>SUM(Y29:Y31)</f>
        <v>0</v>
      </c>
      <c r="Z28" s="121">
        <f>SUM(Z29:Z31)</f>
        <v>0</v>
      </c>
      <c r="AA28" s="122">
        <f>SUM(AA29:AA31)</f>
        <v>0</v>
      </c>
      <c r="AB28" s="122">
        <f>SUM(AB29:AB31)</f>
        <v>0</v>
      </c>
      <c r="AC28" s="121">
        <f t="shared" ref="AC28:AF28" si="13">SUM(AC29:AC31)</f>
        <v>0</v>
      </c>
      <c r="AD28" s="123">
        <f t="shared" si="13"/>
        <v>0</v>
      </c>
      <c r="AE28" s="69"/>
      <c r="AF28" s="124">
        <f t="shared" si="13"/>
        <v>0</v>
      </c>
      <c r="AG28" s="69"/>
    </row>
    <row r="29" spans="1:33" ht="12" customHeight="1">
      <c r="A29" s="78"/>
      <c r="B29" s="37"/>
      <c r="C29" s="80"/>
      <c r="D29" s="81"/>
      <c r="E29" s="146"/>
      <c r="F29" s="82"/>
      <c r="G29" s="149"/>
      <c r="H29" s="83"/>
      <c r="I29" s="84"/>
      <c r="J29" s="85"/>
      <c r="K29" s="134">
        <f t="shared" si="2"/>
        <v>0</v>
      </c>
      <c r="L29" s="86"/>
      <c r="M29" s="87"/>
      <c r="N29" s="134">
        <f t="shared" si="5"/>
        <v>0</v>
      </c>
      <c r="O29" s="138">
        <f t="shared" si="3"/>
        <v>0</v>
      </c>
      <c r="P29" s="80"/>
      <c r="Q29" s="81"/>
      <c r="R29" s="146"/>
      <c r="S29" s="83"/>
      <c r="T29" s="84"/>
      <c r="U29" s="162"/>
      <c r="V29" s="153"/>
      <c r="W29" s="85"/>
      <c r="X29" s="153"/>
      <c r="Y29" s="85"/>
      <c r="Z29" s="140">
        <f t="shared" si="6"/>
        <v>0</v>
      </c>
      <c r="AA29" s="86"/>
      <c r="AB29" s="87"/>
      <c r="AC29" s="140">
        <f t="shared" si="7"/>
        <v>0</v>
      </c>
      <c r="AD29" s="160">
        <f t="shared" si="4"/>
        <v>0</v>
      </c>
      <c r="AE29" s="69"/>
      <c r="AF29" s="145">
        <f t="shared" si="11"/>
        <v>0</v>
      </c>
      <c r="AG29" s="69"/>
    </row>
    <row r="30" spans="1:33" ht="12" customHeight="1">
      <c r="A30" s="78"/>
      <c r="B30" s="37"/>
      <c r="C30" s="178"/>
      <c r="D30" s="96"/>
      <c r="E30" s="164"/>
      <c r="F30" s="165"/>
      <c r="G30" s="166"/>
      <c r="H30" s="83"/>
      <c r="I30" s="84"/>
      <c r="J30" s="85"/>
      <c r="K30" s="134">
        <f t="shared" si="2"/>
        <v>0</v>
      </c>
      <c r="L30" s="86"/>
      <c r="M30" s="87"/>
      <c r="N30" s="134">
        <f t="shared" si="5"/>
        <v>0</v>
      </c>
      <c r="O30" s="138">
        <f t="shared" si="3"/>
        <v>0</v>
      </c>
      <c r="P30" s="176"/>
      <c r="Q30" s="87"/>
      <c r="R30" s="164"/>
      <c r="S30" s="83"/>
      <c r="T30" s="84"/>
      <c r="U30" s="162"/>
      <c r="V30" s="153"/>
      <c r="W30" s="85"/>
      <c r="X30" s="153"/>
      <c r="Y30" s="85"/>
      <c r="Z30" s="140">
        <f t="shared" si="6"/>
        <v>0</v>
      </c>
      <c r="AA30" s="86"/>
      <c r="AB30" s="87"/>
      <c r="AC30" s="140">
        <f t="shared" si="7"/>
        <v>0</v>
      </c>
      <c r="AD30" s="160">
        <f t="shared" si="4"/>
        <v>0</v>
      </c>
      <c r="AE30" s="69"/>
      <c r="AF30" s="145">
        <f t="shared" si="11"/>
        <v>0</v>
      </c>
      <c r="AG30" s="69"/>
    </row>
    <row r="31" spans="1:33" ht="12" customHeight="1" thickBot="1">
      <c r="A31" s="78"/>
      <c r="B31" s="37"/>
      <c r="C31" s="178"/>
      <c r="D31" s="96"/>
      <c r="E31" s="164"/>
      <c r="F31" s="165"/>
      <c r="G31" s="166"/>
      <c r="H31" s="83"/>
      <c r="I31" s="84"/>
      <c r="J31" s="85"/>
      <c r="K31" s="134">
        <f t="shared" si="2"/>
        <v>0</v>
      </c>
      <c r="L31" s="86"/>
      <c r="M31" s="87"/>
      <c r="N31" s="134">
        <f t="shared" si="5"/>
        <v>0</v>
      </c>
      <c r="O31" s="138">
        <f t="shared" si="3"/>
        <v>0</v>
      </c>
      <c r="P31" s="176"/>
      <c r="Q31" s="87"/>
      <c r="R31" s="164"/>
      <c r="S31" s="83"/>
      <c r="T31" s="84"/>
      <c r="U31" s="162"/>
      <c r="V31" s="153"/>
      <c r="W31" s="85"/>
      <c r="X31" s="153"/>
      <c r="Y31" s="85"/>
      <c r="Z31" s="140">
        <f t="shared" si="6"/>
        <v>0</v>
      </c>
      <c r="AA31" s="86"/>
      <c r="AB31" s="87"/>
      <c r="AC31" s="140">
        <f t="shared" si="7"/>
        <v>0</v>
      </c>
      <c r="AD31" s="160">
        <f t="shared" si="4"/>
        <v>0</v>
      </c>
      <c r="AE31" s="69"/>
      <c r="AF31" s="145">
        <f t="shared" si="11"/>
        <v>0</v>
      </c>
      <c r="AG31" s="69"/>
    </row>
    <row r="32" spans="1:33" ht="12" customHeight="1">
      <c r="A32" s="78"/>
      <c r="B32" s="113" t="s">
        <v>117</v>
      </c>
      <c r="C32" s="214"/>
      <c r="D32" s="114"/>
      <c r="E32" s="115"/>
      <c r="F32" s="116">
        <f>SUM(F33)</f>
        <v>0</v>
      </c>
      <c r="G32" s="117"/>
      <c r="H32" s="116">
        <f>SUM(H33)</f>
        <v>0</v>
      </c>
      <c r="I32" s="118"/>
      <c r="J32" s="116">
        <f>SUM(J33)</f>
        <v>0</v>
      </c>
      <c r="K32" s="119">
        <f>SUM(K33)</f>
        <v>0</v>
      </c>
      <c r="L32" s="116">
        <f>SUM(L33)</f>
        <v>0</v>
      </c>
      <c r="M32" s="116">
        <f>SUM(M33)</f>
        <v>0</v>
      </c>
      <c r="N32" s="119">
        <f t="shared" ref="N32:O32" si="14">SUM(N33)</f>
        <v>0</v>
      </c>
      <c r="O32" s="120">
        <f t="shared" si="14"/>
        <v>0</v>
      </c>
      <c r="P32" s="215"/>
      <c r="Q32" s="179"/>
      <c r="R32" s="180"/>
      <c r="S32" s="181">
        <f>SUM(S33)</f>
        <v>0</v>
      </c>
      <c r="T32" s="182"/>
      <c r="U32" s="181">
        <f>SUM(U33)</f>
        <v>0</v>
      </c>
      <c r="V32" s="183"/>
      <c r="W32" s="184">
        <f>SUM(W33)</f>
        <v>0</v>
      </c>
      <c r="X32" s="183"/>
      <c r="Y32" s="184">
        <f>SUM(Y33)</f>
        <v>0</v>
      </c>
      <c r="Z32" s="121">
        <f>SUM(Z33)</f>
        <v>0</v>
      </c>
      <c r="AA32" s="122">
        <f>SUM(AA33)</f>
        <v>0</v>
      </c>
      <c r="AB32" s="122">
        <f>SUM(AB33)</f>
        <v>0</v>
      </c>
      <c r="AC32" s="121">
        <f t="shared" ref="AC32:AF32" si="15">SUM(AC33)</f>
        <v>0</v>
      </c>
      <c r="AD32" s="123">
        <f t="shared" si="15"/>
        <v>0</v>
      </c>
      <c r="AE32" s="69"/>
      <c r="AF32" s="124">
        <f t="shared" si="15"/>
        <v>0</v>
      </c>
      <c r="AG32" s="69"/>
    </row>
    <row r="33" spans="1:33" ht="12" customHeight="1" thickBot="1">
      <c r="A33" s="68"/>
      <c r="B33" s="37"/>
      <c r="C33" s="80"/>
      <c r="D33" s="81"/>
      <c r="E33" s="146"/>
      <c r="F33" s="82"/>
      <c r="G33" s="149"/>
      <c r="H33" s="83"/>
      <c r="I33" s="84"/>
      <c r="J33" s="85"/>
      <c r="K33" s="134">
        <f t="shared" si="2"/>
        <v>0</v>
      </c>
      <c r="L33" s="86"/>
      <c r="M33" s="87"/>
      <c r="N33" s="134">
        <f t="shared" si="5"/>
        <v>0</v>
      </c>
      <c r="O33" s="138">
        <f t="shared" si="3"/>
        <v>0</v>
      </c>
      <c r="P33" s="80"/>
      <c r="Q33" s="81"/>
      <c r="R33" s="146"/>
      <c r="S33" s="83"/>
      <c r="T33" s="84"/>
      <c r="U33" s="162"/>
      <c r="V33" s="153"/>
      <c r="W33" s="85"/>
      <c r="X33" s="153"/>
      <c r="Y33" s="85"/>
      <c r="Z33" s="140">
        <f t="shared" si="6"/>
        <v>0</v>
      </c>
      <c r="AA33" s="86"/>
      <c r="AB33" s="87"/>
      <c r="AC33" s="140">
        <f t="shared" si="7"/>
        <v>0</v>
      </c>
      <c r="AD33" s="160">
        <f t="shared" si="4"/>
        <v>0</v>
      </c>
      <c r="AE33" s="69"/>
      <c r="AF33" s="145">
        <f>O33-AD33</f>
        <v>0</v>
      </c>
      <c r="AG33" s="69"/>
    </row>
    <row r="34" spans="1:33" ht="12" customHeight="1">
      <c r="A34" s="68"/>
      <c r="B34" s="79" t="s">
        <v>118</v>
      </c>
      <c r="C34" s="214"/>
      <c r="D34" s="114"/>
      <c r="E34" s="115"/>
      <c r="F34" s="116">
        <f>SUM(F35:F41)</f>
        <v>0</v>
      </c>
      <c r="G34" s="117"/>
      <c r="H34" s="116">
        <f>SUM(H35:H41)</f>
        <v>0</v>
      </c>
      <c r="I34" s="118"/>
      <c r="J34" s="116">
        <f>SUM(J35:J41)</f>
        <v>0</v>
      </c>
      <c r="K34" s="119">
        <f>SUM(K35:K41)</f>
        <v>0</v>
      </c>
      <c r="L34" s="116">
        <f>SUM(L35:L41)</f>
        <v>0</v>
      </c>
      <c r="M34" s="116">
        <f>SUM(M35:M41)</f>
        <v>0</v>
      </c>
      <c r="N34" s="119">
        <f t="shared" ref="N34:O34" si="16">SUM(N35:N41)</f>
        <v>0</v>
      </c>
      <c r="O34" s="120">
        <f t="shared" si="16"/>
        <v>0</v>
      </c>
      <c r="P34" s="215"/>
      <c r="Q34" s="179"/>
      <c r="R34" s="180"/>
      <c r="S34" s="181">
        <f>SUM(S35:S41)</f>
        <v>0</v>
      </c>
      <c r="T34" s="182"/>
      <c r="U34" s="181">
        <f>SUM(U35:U41)</f>
        <v>0</v>
      </c>
      <c r="V34" s="183"/>
      <c r="W34" s="184">
        <f>SUM(W35:W41)</f>
        <v>0</v>
      </c>
      <c r="X34" s="183"/>
      <c r="Y34" s="184">
        <f>SUM(Y35:Y41)</f>
        <v>0</v>
      </c>
      <c r="Z34" s="121">
        <f>SUM(Z35:Z41)</f>
        <v>0</v>
      </c>
      <c r="AA34" s="122">
        <f>SUM(AA35:AA41)</f>
        <v>0</v>
      </c>
      <c r="AB34" s="122">
        <f>SUM(AB35:AB41)</f>
        <v>0</v>
      </c>
      <c r="AC34" s="121">
        <f t="shared" ref="AC34:AF34" si="17">SUM(AC35:AC41)</f>
        <v>0</v>
      </c>
      <c r="AD34" s="123">
        <f t="shared" si="17"/>
        <v>0</v>
      </c>
      <c r="AE34" s="69"/>
      <c r="AF34" s="124">
        <f t="shared" si="17"/>
        <v>0</v>
      </c>
      <c r="AG34" s="69"/>
    </row>
    <row r="35" spans="1:33" ht="12" customHeight="1">
      <c r="A35" s="68"/>
      <c r="B35" s="37"/>
      <c r="C35" s="80"/>
      <c r="D35" s="81"/>
      <c r="E35" s="146"/>
      <c r="F35" s="82"/>
      <c r="G35" s="149"/>
      <c r="H35" s="83"/>
      <c r="I35" s="84"/>
      <c r="J35" s="85"/>
      <c r="K35" s="134">
        <f t="shared" si="2"/>
        <v>0</v>
      </c>
      <c r="L35" s="86"/>
      <c r="M35" s="87"/>
      <c r="N35" s="134">
        <f t="shared" si="5"/>
        <v>0</v>
      </c>
      <c r="O35" s="138">
        <f t="shared" si="3"/>
        <v>0</v>
      </c>
      <c r="P35" s="80"/>
      <c r="Q35" s="81"/>
      <c r="R35" s="146"/>
      <c r="S35" s="82"/>
      <c r="T35" s="149"/>
      <c r="U35" s="83"/>
      <c r="V35" s="84"/>
      <c r="W35" s="85"/>
      <c r="X35" s="84"/>
      <c r="Y35" s="85"/>
      <c r="Z35" s="140">
        <f t="shared" si="6"/>
        <v>0</v>
      </c>
      <c r="AA35" s="86"/>
      <c r="AB35" s="87"/>
      <c r="AC35" s="140">
        <f t="shared" si="7"/>
        <v>0</v>
      </c>
      <c r="AD35" s="160">
        <f t="shared" si="4"/>
        <v>0</v>
      </c>
      <c r="AE35" s="69"/>
      <c r="AF35" s="145">
        <f t="shared" ref="AF35:AF41" si="18">O35-AD35</f>
        <v>0</v>
      </c>
      <c r="AG35" s="69"/>
    </row>
    <row r="36" spans="1:33" ht="12" customHeight="1">
      <c r="A36" s="68"/>
      <c r="B36" s="37"/>
      <c r="C36" s="80"/>
      <c r="D36" s="81"/>
      <c r="E36" s="146"/>
      <c r="F36" s="82"/>
      <c r="G36" s="149"/>
      <c r="H36" s="83"/>
      <c r="I36" s="84"/>
      <c r="J36" s="85"/>
      <c r="K36" s="134">
        <f t="shared" si="2"/>
        <v>0</v>
      </c>
      <c r="L36" s="86"/>
      <c r="M36" s="87"/>
      <c r="N36" s="134">
        <f t="shared" si="5"/>
        <v>0</v>
      </c>
      <c r="O36" s="138">
        <f t="shared" si="3"/>
        <v>0</v>
      </c>
      <c r="P36" s="80"/>
      <c r="Q36" s="81"/>
      <c r="R36" s="146"/>
      <c r="S36" s="82"/>
      <c r="T36" s="149"/>
      <c r="U36" s="83"/>
      <c r="V36" s="84"/>
      <c r="W36" s="85"/>
      <c r="X36" s="84"/>
      <c r="Y36" s="85"/>
      <c r="Z36" s="140">
        <f t="shared" si="6"/>
        <v>0</v>
      </c>
      <c r="AA36" s="86"/>
      <c r="AB36" s="87"/>
      <c r="AC36" s="140">
        <f t="shared" si="7"/>
        <v>0</v>
      </c>
      <c r="AD36" s="160">
        <f t="shared" si="4"/>
        <v>0</v>
      </c>
      <c r="AE36" s="69"/>
      <c r="AF36" s="145">
        <f t="shared" si="18"/>
        <v>0</v>
      </c>
      <c r="AG36" s="69"/>
    </row>
    <row r="37" spans="1:33" ht="12" customHeight="1">
      <c r="A37" s="68"/>
      <c r="B37" s="37"/>
      <c r="C37" s="97"/>
      <c r="D37" s="98"/>
      <c r="E37" s="147"/>
      <c r="F37" s="98"/>
      <c r="G37" s="150"/>
      <c r="H37" s="83"/>
      <c r="I37" s="84"/>
      <c r="J37" s="85"/>
      <c r="K37" s="134">
        <f t="shared" si="2"/>
        <v>0</v>
      </c>
      <c r="L37" s="86"/>
      <c r="M37" s="87"/>
      <c r="N37" s="134">
        <f t="shared" si="5"/>
        <v>0</v>
      </c>
      <c r="O37" s="138">
        <f t="shared" si="3"/>
        <v>0</v>
      </c>
      <c r="P37" s="97"/>
      <c r="Q37" s="98"/>
      <c r="R37" s="147"/>
      <c r="S37" s="98"/>
      <c r="T37" s="150"/>
      <c r="U37" s="83"/>
      <c r="V37" s="84"/>
      <c r="W37" s="85"/>
      <c r="X37" s="84"/>
      <c r="Y37" s="85"/>
      <c r="Z37" s="140">
        <f t="shared" si="6"/>
        <v>0</v>
      </c>
      <c r="AA37" s="86"/>
      <c r="AB37" s="87"/>
      <c r="AC37" s="140">
        <f t="shared" si="7"/>
        <v>0</v>
      </c>
      <c r="AD37" s="160">
        <f t="shared" si="4"/>
        <v>0</v>
      </c>
      <c r="AE37" s="69"/>
      <c r="AF37" s="145">
        <f t="shared" si="18"/>
        <v>0</v>
      </c>
      <c r="AG37" s="69"/>
    </row>
    <row r="38" spans="1:33" ht="12" customHeight="1">
      <c r="A38" s="68"/>
      <c r="B38" s="37"/>
      <c r="C38" s="97"/>
      <c r="D38" s="99"/>
      <c r="E38" s="147"/>
      <c r="F38" s="98"/>
      <c r="G38" s="150"/>
      <c r="H38" s="83"/>
      <c r="I38" s="84"/>
      <c r="J38" s="85"/>
      <c r="K38" s="134">
        <f t="shared" si="2"/>
        <v>0</v>
      </c>
      <c r="L38" s="86"/>
      <c r="M38" s="87"/>
      <c r="N38" s="134">
        <f t="shared" si="5"/>
        <v>0</v>
      </c>
      <c r="O38" s="138">
        <f t="shared" si="3"/>
        <v>0</v>
      </c>
      <c r="P38" s="97"/>
      <c r="Q38" s="99"/>
      <c r="R38" s="147"/>
      <c r="S38" s="98"/>
      <c r="T38" s="150"/>
      <c r="U38" s="83"/>
      <c r="V38" s="84"/>
      <c r="W38" s="85"/>
      <c r="X38" s="84"/>
      <c r="Y38" s="85"/>
      <c r="Z38" s="140">
        <f t="shared" si="6"/>
        <v>0</v>
      </c>
      <c r="AA38" s="86"/>
      <c r="AB38" s="87"/>
      <c r="AC38" s="140">
        <f t="shared" si="7"/>
        <v>0</v>
      </c>
      <c r="AD38" s="160">
        <f t="shared" si="4"/>
        <v>0</v>
      </c>
      <c r="AE38" s="69"/>
      <c r="AF38" s="145">
        <f t="shared" si="18"/>
        <v>0</v>
      </c>
      <c r="AG38" s="69"/>
    </row>
    <row r="39" spans="1:33" ht="12" customHeight="1">
      <c r="A39" s="68"/>
      <c r="B39" s="37"/>
      <c r="C39" s="97"/>
      <c r="D39" s="99"/>
      <c r="E39" s="147"/>
      <c r="F39" s="98"/>
      <c r="G39" s="150"/>
      <c r="H39" s="83"/>
      <c r="I39" s="84"/>
      <c r="J39" s="85"/>
      <c r="K39" s="134">
        <f t="shared" si="2"/>
        <v>0</v>
      </c>
      <c r="L39" s="86"/>
      <c r="M39" s="87"/>
      <c r="N39" s="134">
        <f t="shared" si="5"/>
        <v>0</v>
      </c>
      <c r="O39" s="138">
        <f t="shared" si="3"/>
        <v>0</v>
      </c>
      <c r="P39" s="97"/>
      <c r="Q39" s="99"/>
      <c r="R39" s="147"/>
      <c r="S39" s="98"/>
      <c r="T39" s="150"/>
      <c r="U39" s="83"/>
      <c r="V39" s="84"/>
      <c r="W39" s="85"/>
      <c r="X39" s="84"/>
      <c r="Y39" s="85"/>
      <c r="Z39" s="140">
        <f t="shared" si="6"/>
        <v>0</v>
      </c>
      <c r="AA39" s="86"/>
      <c r="AB39" s="87"/>
      <c r="AC39" s="140">
        <f t="shared" si="7"/>
        <v>0</v>
      </c>
      <c r="AD39" s="160">
        <f t="shared" si="4"/>
        <v>0</v>
      </c>
      <c r="AE39" s="69"/>
      <c r="AF39" s="145">
        <f t="shared" si="18"/>
        <v>0</v>
      </c>
      <c r="AG39" s="69"/>
    </row>
    <row r="40" spans="1:33" ht="12" customHeight="1">
      <c r="A40" s="68"/>
      <c r="B40" s="37"/>
      <c r="C40" s="97"/>
      <c r="D40" s="99"/>
      <c r="E40" s="147"/>
      <c r="F40" s="98"/>
      <c r="G40" s="150"/>
      <c r="H40" s="83"/>
      <c r="I40" s="84"/>
      <c r="J40" s="85"/>
      <c r="K40" s="134">
        <f t="shared" si="2"/>
        <v>0</v>
      </c>
      <c r="L40" s="86"/>
      <c r="M40" s="87"/>
      <c r="N40" s="134">
        <f t="shared" si="5"/>
        <v>0</v>
      </c>
      <c r="O40" s="138">
        <f t="shared" si="3"/>
        <v>0</v>
      </c>
      <c r="P40" s="97"/>
      <c r="Q40" s="99"/>
      <c r="R40" s="147"/>
      <c r="S40" s="98"/>
      <c r="T40" s="150"/>
      <c r="U40" s="83"/>
      <c r="V40" s="84"/>
      <c r="W40" s="85"/>
      <c r="X40" s="84"/>
      <c r="Y40" s="85"/>
      <c r="Z40" s="140">
        <f t="shared" si="6"/>
        <v>0</v>
      </c>
      <c r="AA40" s="86"/>
      <c r="AB40" s="87"/>
      <c r="AC40" s="140">
        <f t="shared" si="7"/>
        <v>0</v>
      </c>
      <c r="AD40" s="160">
        <f t="shared" si="4"/>
        <v>0</v>
      </c>
      <c r="AE40" s="69"/>
      <c r="AF40" s="145">
        <f t="shared" si="18"/>
        <v>0</v>
      </c>
      <c r="AG40" s="69"/>
    </row>
    <row r="41" spans="1:33" ht="12" customHeight="1" thickBot="1">
      <c r="A41" s="68"/>
      <c r="B41" s="37"/>
      <c r="C41" s="178"/>
      <c r="D41" s="96"/>
      <c r="E41" s="164"/>
      <c r="F41" s="165"/>
      <c r="G41" s="166"/>
      <c r="H41" s="83"/>
      <c r="I41" s="84"/>
      <c r="J41" s="85"/>
      <c r="K41" s="134">
        <f t="shared" si="2"/>
        <v>0</v>
      </c>
      <c r="L41" s="86"/>
      <c r="M41" s="87"/>
      <c r="N41" s="134">
        <f t="shared" si="5"/>
        <v>0</v>
      </c>
      <c r="O41" s="138">
        <f t="shared" si="3"/>
        <v>0</v>
      </c>
      <c r="P41" s="176"/>
      <c r="Q41" s="87"/>
      <c r="R41" s="164"/>
      <c r="S41" s="165"/>
      <c r="T41" s="166"/>
      <c r="U41" s="83"/>
      <c r="V41" s="84"/>
      <c r="W41" s="85"/>
      <c r="X41" s="84"/>
      <c r="Y41" s="85"/>
      <c r="Z41" s="140">
        <f t="shared" si="6"/>
        <v>0</v>
      </c>
      <c r="AA41" s="86"/>
      <c r="AB41" s="87"/>
      <c r="AC41" s="140">
        <f t="shared" si="7"/>
        <v>0</v>
      </c>
      <c r="AD41" s="160">
        <f t="shared" si="4"/>
        <v>0</v>
      </c>
      <c r="AE41" s="69"/>
      <c r="AF41" s="145">
        <f t="shared" si="18"/>
        <v>0</v>
      </c>
      <c r="AG41" s="69"/>
    </row>
    <row r="42" spans="1:33" ht="12" customHeight="1">
      <c r="A42" s="68"/>
      <c r="B42" s="79" t="s">
        <v>119</v>
      </c>
      <c r="C42" s="214"/>
      <c r="D42" s="114"/>
      <c r="E42" s="115"/>
      <c r="F42" s="116">
        <f>SUM(F43:F49)</f>
        <v>0</v>
      </c>
      <c r="G42" s="117"/>
      <c r="H42" s="116">
        <f>SUM(H43:H49)</f>
        <v>0</v>
      </c>
      <c r="I42" s="118"/>
      <c r="J42" s="116">
        <f>SUM(J43:J49)</f>
        <v>0</v>
      </c>
      <c r="K42" s="119">
        <f>SUM(K43:K49)</f>
        <v>0</v>
      </c>
      <c r="L42" s="116">
        <f>SUM(L43:L49)</f>
        <v>0</v>
      </c>
      <c r="M42" s="116">
        <f>SUM(M43:M49)</f>
        <v>0</v>
      </c>
      <c r="N42" s="119">
        <f t="shared" ref="N42:O42" si="19">SUM(N43:N49)</f>
        <v>0</v>
      </c>
      <c r="O42" s="120">
        <f t="shared" si="19"/>
        <v>0</v>
      </c>
      <c r="P42" s="215"/>
      <c r="Q42" s="179"/>
      <c r="R42" s="180"/>
      <c r="S42" s="181">
        <f>SUM(S43:S49)</f>
        <v>0</v>
      </c>
      <c r="T42" s="182"/>
      <c r="U42" s="181">
        <f>SUM(U43:U49)</f>
        <v>0</v>
      </c>
      <c r="V42" s="183"/>
      <c r="W42" s="184">
        <f>SUM(W43:W49)</f>
        <v>0</v>
      </c>
      <c r="X42" s="183"/>
      <c r="Y42" s="184">
        <f>SUM(Y43:Y49)</f>
        <v>0</v>
      </c>
      <c r="Z42" s="121">
        <f>SUM(Z43:Z49)</f>
        <v>0</v>
      </c>
      <c r="AA42" s="122">
        <f>SUM(AA43:AA49)</f>
        <v>0</v>
      </c>
      <c r="AB42" s="122">
        <f>SUM(AB43:AB49)</f>
        <v>0</v>
      </c>
      <c r="AC42" s="121">
        <f t="shared" ref="AC42:AF42" si="20">SUM(AC43:AC49)</f>
        <v>0</v>
      </c>
      <c r="AD42" s="123">
        <f t="shared" si="20"/>
        <v>0</v>
      </c>
      <c r="AE42" s="69"/>
      <c r="AF42" s="124">
        <f t="shared" si="20"/>
        <v>0</v>
      </c>
      <c r="AG42" s="69"/>
    </row>
    <row r="43" spans="1:33" ht="12" customHeight="1">
      <c r="A43" s="68"/>
      <c r="B43" s="37"/>
      <c r="C43" s="100"/>
      <c r="D43" s="101"/>
      <c r="E43" s="157"/>
      <c r="F43" s="102"/>
      <c r="G43" s="159"/>
      <c r="H43" s="13"/>
      <c r="I43" s="46"/>
      <c r="J43" s="15"/>
      <c r="K43" s="136">
        <f t="shared" si="2"/>
        <v>0</v>
      </c>
      <c r="L43" s="45"/>
      <c r="M43" s="47"/>
      <c r="N43" s="137">
        <f t="shared" si="5"/>
        <v>0</v>
      </c>
      <c r="O43" s="138">
        <f>K43+N43</f>
        <v>0</v>
      </c>
      <c r="P43" s="103"/>
      <c r="Q43" s="167"/>
      <c r="R43" s="168"/>
      <c r="S43" s="83"/>
      <c r="T43" s="84"/>
      <c r="U43" s="83"/>
      <c r="V43" s="153"/>
      <c r="W43" s="85"/>
      <c r="X43" s="153"/>
      <c r="Y43" s="85"/>
      <c r="Z43" s="142">
        <f t="shared" si="6"/>
        <v>0</v>
      </c>
      <c r="AA43" s="45"/>
      <c r="AB43" s="47"/>
      <c r="AC43" s="143">
        <f t="shared" si="7"/>
        <v>0</v>
      </c>
      <c r="AD43" s="160">
        <f>Z43+AC43</f>
        <v>0</v>
      </c>
      <c r="AE43" s="69"/>
      <c r="AF43" s="145">
        <f t="shared" ref="AF43:AF49" si="21">O43-AD43</f>
        <v>0</v>
      </c>
      <c r="AG43" s="69"/>
    </row>
    <row r="44" spans="1:33" ht="12" customHeight="1">
      <c r="A44" s="68"/>
      <c r="B44" s="37"/>
      <c r="C44" s="100"/>
      <c r="D44" s="101"/>
      <c r="E44" s="157"/>
      <c r="F44" s="102"/>
      <c r="G44" s="159"/>
      <c r="H44" s="13"/>
      <c r="I44" s="46"/>
      <c r="J44" s="15"/>
      <c r="K44" s="136">
        <f t="shared" si="2"/>
        <v>0</v>
      </c>
      <c r="L44" s="45"/>
      <c r="M44" s="47"/>
      <c r="N44" s="137">
        <f t="shared" si="5"/>
        <v>0</v>
      </c>
      <c r="O44" s="138">
        <f t="shared" si="3"/>
        <v>0</v>
      </c>
      <c r="P44" s="103"/>
      <c r="Q44" s="167"/>
      <c r="R44" s="168"/>
      <c r="S44" s="83"/>
      <c r="T44" s="84"/>
      <c r="U44" s="83"/>
      <c r="V44" s="153"/>
      <c r="W44" s="85"/>
      <c r="X44" s="153"/>
      <c r="Y44" s="85"/>
      <c r="Z44" s="142">
        <f t="shared" si="6"/>
        <v>0</v>
      </c>
      <c r="AA44" s="45"/>
      <c r="AB44" s="47"/>
      <c r="AC44" s="143">
        <f t="shared" si="7"/>
        <v>0</v>
      </c>
      <c r="AD44" s="160">
        <f t="shared" ref="AD44:AD107" si="22">Z44+AC44</f>
        <v>0</v>
      </c>
      <c r="AE44" s="69"/>
      <c r="AF44" s="145">
        <f t="shared" si="21"/>
        <v>0</v>
      </c>
      <c r="AG44" s="69"/>
    </row>
    <row r="45" spans="1:33" ht="12" customHeight="1">
      <c r="A45" s="68"/>
      <c r="B45" s="37"/>
      <c r="C45" s="100"/>
      <c r="D45" s="101"/>
      <c r="E45" s="157"/>
      <c r="F45" s="102"/>
      <c r="G45" s="159"/>
      <c r="H45" s="13"/>
      <c r="I45" s="46"/>
      <c r="J45" s="15"/>
      <c r="K45" s="136">
        <f t="shared" si="2"/>
        <v>0</v>
      </c>
      <c r="L45" s="45"/>
      <c r="M45" s="47"/>
      <c r="N45" s="137">
        <f t="shared" si="5"/>
        <v>0</v>
      </c>
      <c r="O45" s="138">
        <f t="shared" si="3"/>
        <v>0</v>
      </c>
      <c r="P45" s="103"/>
      <c r="Q45" s="167"/>
      <c r="R45" s="168"/>
      <c r="S45" s="83"/>
      <c r="T45" s="84"/>
      <c r="U45" s="83"/>
      <c r="V45" s="153"/>
      <c r="W45" s="85"/>
      <c r="X45" s="153"/>
      <c r="Y45" s="85"/>
      <c r="Z45" s="142">
        <f t="shared" si="6"/>
        <v>0</v>
      </c>
      <c r="AA45" s="45"/>
      <c r="AB45" s="47"/>
      <c r="AC45" s="143">
        <f t="shared" si="7"/>
        <v>0</v>
      </c>
      <c r="AD45" s="160">
        <f t="shared" si="22"/>
        <v>0</v>
      </c>
      <c r="AE45" s="69"/>
      <c r="AF45" s="145">
        <f t="shared" si="21"/>
        <v>0</v>
      </c>
      <c r="AG45" s="69"/>
    </row>
    <row r="46" spans="1:33" ht="12" customHeight="1">
      <c r="A46" s="68"/>
      <c r="B46" s="37"/>
      <c r="C46" s="100"/>
      <c r="D46" s="101"/>
      <c r="E46" s="157"/>
      <c r="F46" s="102"/>
      <c r="G46" s="159"/>
      <c r="H46" s="13"/>
      <c r="I46" s="46"/>
      <c r="J46" s="15"/>
      <c r="K46" s="136">
        <f t="shared" si="2"/>
        <v>0</v>
      </c>
      <c r="L46" s="45"/>
      <c r="M46" s="47"/>
      <c r="N46" s="137">
        <f t="shared" si="5"/>
        <v>0</v>
      </c>
      <c r="O46" s="138">
        <f t="shared" si="3"/>
        <v>0</v>
      </c>
      <c r="P46" s="103"/>
      <c r="Q46" s="167"/>
      <c r="R46" s="168"/>
      <c r="T46" s="84"/>
      <c r="U46" s="83"/>
      <c r="V46" s="153"/>
      <c r="W46" s="85"/>
      <c r="X46" s="153"/>
      <c r="Y46" s="85"/>
      <c r="Z46" s="142">
        <f t="shared" si="6"/>
        <v>0</v>
      </c>
      <c r="AA46" s="45"/>
      <c r="AB46" s="47"/>
      <c r="AC46" s="143">
        <f t="shared" si="7"/>
        <v>0</v>
      </c>
      <c r="AD46" s="160">
        <f t="shared" si="22"/>
        <v>0</v>
      </c>
      <c r="AE46" s="69"/>
      <c r="AF46" s="145">
        <f t="shared" si="21"/>
        <v>0</v>
      </c>
      <c r="AG46" s="69"/>
    </row>
    <row r="47" spans="1:33" ht="12" customHeight="1">
      <c r="A47" s="68"/>
      <c r="B47" s="37"/>
      <c r="C47" s="100"/>
      <c r="D47" s="101"/>
      <c r="E47" s="157"/>
      <c r="F47" s="102"/>
      <c r="G47" s="159"/>
      <c r="H47" s="13"/>
      <c r="I47" s="46"/>
      <c r="J47" s="15"/>
      <c r="K47" s="136">
        <f t="shared" si="2"/>
        <v>0</v>
      </c>
      <c r="L47" s="45"/>
      <c r="M47" s="47"/>
      <c r="N47" s="137">
        <f t="shared" si="5"/>
        <v>0</v>
      </c>
      <c r="O47" s="138">
        <f t="shared" si="3"/>
        <v>0</v>
      </c>
      <c r="P47" s="100"/>
      <c r="Q47" s="101"/>
      <c r="R47" s="157"/>
      <c r="S47" s="83"/>
      <c r="T47" s="84"/>
      <c r="U47" s="83"/>
      <c r="V47" s="153"/>
      <c r="W47" s="85"/>
      <c r="X47" s="153"/>
      <c r="Y47" s="85"/>
      <c r="Z47" s="142">
        <f t="shared" si="6"/>
        <v>0</v>
      </c>
      <c r="AA47" s="45"/>
      <c r="AB47" s="47"/>
      <c r="AC47" s="143">
        <f t="shared" si="7"/>
        <v>0</v>
      </c>
      <c r="AD47" s="160">
        <f t="shared" si="22"/>
        <v>0</v>
      </c>
      <c r="AE47" s="69"/>
      <c r="AF47" s="145">
        <f t="shared" si="21"/>
        <v>0</v>
      </c>
      <c r="AG47" s="69"/>
    </row>
    <row r="48" spans="1:33" ht="12" customHeight="1">
      <c r="A48" s="68"/>
      <c r="B48" s="37"/>
      <c r="C48" s="100"/>
      <c r="D48" s="101"/>
      <c r="E48" s="157"/>
      <c r="F48" s="102"/>
      <c r="G48" s="159"/>
      <c r="H48" s="13"/>
      <c r="I48" s="46"/>
      <c r="J48" s="15"/>
      <c r="K48" s="136">
        <f t="shared" si="2"/>
        <v>0</v>
      </c>
      <c r="L48" s="45"/>
      <c r="M48" s="47"/>
      <c r="N48" s="137">
        <f t="shared" si="5"/>
        <v>0</v>
      </c>
      <c r="O48" s="138">
        <f t="shared" si="3"/>
        <v>0</v>
      </c>
      <c r="P48" s="100"/>
      <c r="Q48" s="101"/>
      <c r="R48" s="157"/>
      <c r="S48" s="83"/>
      <c r="T48" s="84"/>
      <c r="U48" s="83"/>
      <c r="V48" s="153"/>
      <c r="W48" s="85"/>
      <c r="X48" s="153"/>
      <c r="Y48" s="85"/>
      <c r="Z48" s="142">
        <f t="shared" si="6"/>
        <v>0</v>
      </c>
      <c r="AA48" s="45"/>
      <c r="AB48" s="47"/>
      <c r="AC48" s="143">
        <f t="shared" si="7"/>
        <v>0</v>
      </c>
      <c r="AD48" s="160">
        <f t="shared" si="22"/>
        <v>0</v>
      </c>
      <c r="AE48" s="69"/>
      <c r="AF48" s="145">
        <f t="shared" si="21"/>
        <v>0</v>
      </c>
      <c r="AG48" s="69"/>
    </row>
    <row r="49" spans="1:34" ht="12" customHeight="1" thickBot="1">
      <c r="A49" s="68"/>
      <c r="B49" s="38"/>
      <c r="C49" s="100"/>
      <c r="D49" s="101"/>
      <c r="E49" s="157"/>
      <c r="F49" s="102"/>
      <c r="G49" s="159"/>
      <c r="H49" s="13"/>
      <c r="I49" s="46"/>
      <c r="J49" s="15"/>
      <c r="K49" s="136">
        <f t="shared" si="2"/>
        <v>0</v>
      </c>
      <c r="L49" s="45"/>
      <c r="M49" s="47"/>
      <c r="N49" s="137">
        <f t="shared" si="5"/>
        <v>0</v>
      </c>
      <c r="O49" s="138">
        <f t="shared" si="3"/>
        <v>0</v>
      </c>
      <c r="P49" s="103"/>
      <c r="Q49" s="167"/>
      <c r="R49" s="168"/>
      <c r="S49" s="83"/>
      <c r="T49" s="84"/>
      <c r="U49" s="83"/>
      <c r="V49" s="153"/>
      <c r="W49" s="85"/>
      <c r="X49" s="153"/>
      <c r="Y49" s="85"/>
      <c r="Z49" s="142">
        <f t="shared" si="6"/>
        <v>0</v>
      </c>
      <c r="AA49" s="45"/>
      <c r="AB49" s="47"/>
      <c r="AC49" s="143">
        <f t="shared" si="7"/>
        <v>0</v>
      </c>
      <c r="AD49" s="160">
        <f t="shared" si="22"/>
        <v>0</v>
      </c>
      <c r="AE49" s="69"/>
      <c r="AF49" s="145">
        <f t="shared" si="21"/>
        <v>0</v>
      </c>
      <c r="AG49" s="69"/>
    </row>
    <row r="50" spans="1:34" ht="12" customHeight="1">
      <c r="A50" s="68"/>
      <c r="B50" s="79" t="s">
        <v>120</v>
      </c>
      <c r="C50" s="214"/>
      <c r="D50" s="114"/>
      <c r="E50" s="115"/>
      <c r="F50" s="116">
        <f>SUM(F51:F57)</f>
        <v>0</v>
      </c>
      <c r="G50" s="117"/>
      <c r="H50" s="116">
        <f>SUM(H51:H57)</f>
        <v>0</v>
      </c>
      <c r="I50" s="118"/>
      <c r="J50" s="116">
        <f>SUM(J51:J57)</f>
        <v>0</v>
      </c>
      <c r="K50" s="119">
        <f>SUM(K51:K57)</f>
        <v>0</v>
      </c>
      <c r="L50" s="116">
        <f>SUM(L51:L57)</f>
        <v>0</v>
      </c>
      <c r="M50" s="116">
        <f>SUM(M51:M57)</f>
        <v>0</v>
      </c>
      <c r="N50" s="119">
        <f t="shared" ref="N50:O50" si="23">SUM(N51:N57)</f>
        <v>0</v>
      </c>
      <c r="O50" s="120">
        <f t="shared" si="23"/>
        <v>0</v>
      </c>
      <c r="P50" s="215"/>
      <c r="Q50" s="179"/>
      <c r="R50" s="180"/>
      <c r="S50" s="181">
        <f>SUM(S51:S57)</f>
        <v>0</v>
      </c>
      <c r="T50" s="182"/>
      <c r="U50" s="181">
        <f>SUM(U51:U57)</f>
        <v>0</v>
      </c>
      <c r="V50" s="183"/>
      <c r="W50" s="184">
        <f>SUM(W51:W57)</f>
        <v>0</v>
      </c>
      <c r="X50" s="183"/>
      <c r="Y50" s="184">
        <f>SUM(Y51:Y57)</f>
        <v>0</v>
      </c>
      <c r="Z50" s="121">
        <f>SUM(Z51:Z57)</f>
        <v>0</v>
      </c>
      <c r="AA50" s="122">
        <f>SUM(AA51:AA57)</f>
        <v>0</v>
      </c>
      <c r="AB50" s="122">
        <f>SUM(AB51:AB57)</f>
        <v>0</v>
      </c>
      <c r="AC50" s="121">
        <f t="shared" ref="AC50:AF50" si="24">SUM(AC51:AC57)</f>
        <v>0</v>
      </c>
      <c r="AD50" s="123">
        <f t="shared" si="24"/>
        <v>0</v>
      </c>
      <c r="AE50" s="69"/>
      <c r="AF50" s="124">
        <f t="shared" si="24"/>
        <v>0</v>
      </c>
      <c r="AG50" s="69"/>
    </row>
    <row r="51" spans="1:34" ht="12" customHeight="1">
      <c r="A51" s="68"/>
      <c r="B51" s="39"/>
      <c r="C51" s="178"/>
      <c r="D51" s="96"/>
      <c r="E51" s="164"/>
      <c r="F51" s="165"/>
      <c r="G51" s="166"/>
      <c r="H51" s="13"/>
      <c r="I51" s="46"/>
      <c r="J51" s="15"/>
      <c r="K51" s="136">
        <f t="shared" si="2"/>
        <v>0</v>
      </c>
      <c r="L51" s="45"/>
      <c r="M51" s="47"/>
      <c r="N51" s="137">
        <f t="shared" si="5"/>
        <v>0</v>
      </c>
      <c r="O51" s="138">
        <f t="shared" si="3"/>
        <v>0</v>
      </c>
      <c r="P51" s="176"/>
      <c r="Q51" s="87"/>
      <c r="R51" s="164"/>
      <c r="S51" s="83"/>
      <c r="T51" s="84"/>
      <c r="U51" s="83"/>
      <c r="V51" s="153"/>
      <c r="W51" s="93"/>
      <c r="X51" s="154"/>
      <c r="Y51" s="93"/>
      <c r="Z51" s="142">
        <f t="shared" si="6"/>
        <v>0</v>
      </c>
      <c r="AA51" s="45"/>
      <c r="AB51" s="47"/>
      <c r="AC51" s="143">
        <f t="shared" si="7"/>
        <v>0</v>
      </c>
      <c r="AD51" s="160">
        <f t="shared" si="22"/>
        <v>0</v>
      </c>
      <c r="AE51" s="69"/>
      <c r="AF51" s="145">
        <f t="shared" ref="AF51:AF57" si="25">O51-AD51</f>
        <v>0</v>
      </c>
      <c r="AG51" s="69"/>
    </row>
    <row r="52" spans="1:34" ht="12" customHeight="1">
      <c r="A52" s="68"/>
      <c r="B52" s="39"/>
      <c r="C52" s="178"/>
      <c r="D52" s="96"/>
      <c r="E52" s="164"/>
      <c r="F52" s="165"/>
      <c r="G52" s="166"/>
      <c r="H52" s="13"/>
      <c r="I52" s="46"/>
      <c r="J52" s="15"/>
      <c r="K52" s="136">
        <f t="shared" si="2"/>
        <v>0</v>
      </c>
      <c r="L52" s="45"/>
      <c r="M52" s="47"/>
      <c r="N52" s="137">
        <f t="shared" si="5"/>
        <v>0</v>
      </c>
      <c r="O52" s="138">
        <f t="shared" si="3"/>
        <v>0</v>
      </c>
      <c r="P52" s="176"/>
      <c r="Q52" s="87"/>
      <c r="R52" s="164"/>
      <c r="S52" s="83"/>
      <c r="T52" s="84"/>
      <c r="U52" s="83"/>
      <c r="V52" s="153"/>
      <c r="W52" s="93"/>
      <c r="X52" s="154"/>
      <c r="Y52" s="93"/>
      <c r="Z52" s="142">
        <f t="shared" si="6"/>
        <v>0</v>
      </c>
      <c r="AA52" s="45"/>
      <c r="AB52" s="47"/>
      <c r="AC52" s="143">
        <f t="shared" si="7"/>
        <v>0</v>
      </c>
      <c r="AD52" s="160">
        <f t="shared" si="22"/>
        <v>0</v>
      </c>
      <c r="AE52" s="69"/>
      <c r="AF52" s="145">
        <f t="shared" si="25"/>
        <v>0</v>
      </c>
      <c r="AG52" s="69"/>
    </row>
    <row r="53" spans="1:34" ht="12" customHeight="1">
      <c r="A53" s="68"/>
      <c r="B53" s="37"/>
      <c r="C53" s="178"/>
      <c r="D53" s="96"/>
      <c r="E53" s="164"/>
      <c r="F53" s="165"/>
      <c r="G53" s="166"/>
      <c r="H53" s="13"/>
      <c r="I53" s="46"/>
      <c r="J53" s="15"/>
      <c r="K53" s="136">
        <f t="shared" si="2"/>
        <v>0</v>
      </c>
      <c r="L53" s="45"/>
      <c r="M53" s="47"/>
      <c r="N53" s="137">
        <f t="shared" si="5"/>
        <v>0</v>
      </c>
      <c r="O53" s="138">
        <f t="shared" si="3"/>
        <v>0</v>
      </c>
      <c r="P53" s="176"/>
      <c r="Q53" s="87"/>
      <c r="R53" s="164"/>
      <c r="S53" s="83"/>
      <c r="T53" s="84"/>
      <c r="U53" s="83"/>
      <c r="V53" s="153"/>
      <c r="W53" s="93"/>
      <c r="X53" s="154"/>
      <c r="Y53" s="93"/>
      <c r="Z53" s="142">
        <f t="shared" si="6"/>
        <v>0</v>
      </c>
      <c r="AA53" s="45"/>
      <c r="AB53" s="47"/>
      <c r="AC53" s="143">
        <f t="shared" si="7"/>
        <v>0</v>
      </c>
      <c r="AD53" s="160">
        <f t="shared" si="22"/>
        <v>0</v>
      </c>
      <c r="AE53" s="69"/>
      <c r="AF53" s="145">
        <f t="shared" si="25"/>
        <v>0</v>
      </c>
      <c r="AG53" s="69"/>
    </row>
    <row r="54" spans="1:34" ht="12" customHeight="1">
      <c r="A54" s="68"/>
      <c r="B54" s="39"/>
      <c r="C54" s="178"/>
      <c r="D54" s="96"/>
      <c r="E54" s="164"/>
      <c r="F54" s="165"/>
      <c r="G54" s="166"/>
      <c r="H54" s="13"/>
      <c r="I54" s="46"/>
      <c r="J54" s="15"/>
      <c r="K54" s="136">
        <f t="shared" si="2"/>
        <v>0</v>
      </c>
      <c r="L54" s="45"/>
      <c r="M54" s="47"/>
      <c r="N54" s="137">
        <f t="shared" si="5"/>
        <v>0</v>
      </c>
      <c r="O54" s="138">
        <f t="shared" si="3"/>
        <v>0</v>
      </c>
      <c r="P54" s="176"/>
      <c r="Q54" s="87"/>
      <c r="R54" s="164"/>
      <c r="S54" s="83"/>
      <c r="T54" s="84"/>
      <c r="U54" s="83"/>
      <c r="V54" s="153"/>
      <c r="W54" s="93"/>
      <c r="X54" s="154"/>
      <c r="Y54" s="93"/>
      <c r="Z54" s="142">
        <f t="shared" si="6"/>
        <v>0</v>
      </c>
      <c r="AA54" s="45"/>
      <c r="AB54" s="47"/>
      <c r="AC54" s="143">
        <f t="shared" si="7"/>
        <v>0</v>
      </c>
      <c r="AD54" s="160">
        <f t="shared" si="22"/>
        <v>0</v>
      </c>
      <c r="AE54" s="69"/>
      <c r="AF54" s="145">
        <f t="shared" si="25"/>
        <v>0</v>
      </c>
      <c r="AG54" s="69"/>
    </row>
    <row r="55" spans="1:34" ht="12" customHeight="1">
      <c r="A55" s="68"/>
      <c r="B55" s="39"/>
      <c r="C55" s="178"/>
      <c r="D55" s="96"/>
      <c r="E55" s="164"/>
      <c r="F55" s="165"/>
      <c r="G55" s="166"/>
      <c r="H55" s="13"/>
      <c r="I55" s="46"/>
      <c r="J55" s="15"/>
      <c r="K55" s="136">
        <f t="shared" si="2"/>
        <v>0</v>
      </c>
      <c r="L55" s="45"/>
      <c r="M55" s="47"/>
      <c r="N55" s="137">
        <f t="shared" si="5"/>
        <v>0</v>
      </c>
      <c r="O55" s="138">
        <f t="shared" si="3"/>
        <v>0</v>
      </c>
      <c r="P55" s="176"/>
      <c r="Q55" s="87"/>
      <c r="R55" s="164"/>
      <c r="S55" s="83"/>
      <c r="T55" s="84"/>
      <c r="U55" s="83"/>
      <c r="V55" s="153"/>
      <c r="W55" s="85"/>
      <c r="X55" s="153"/>
      <c r="Y55" s="85"/>
      <c r="Z55" s="142">
        <f t="shared" si="6"/>
        <v>0</v>
      </c>
      <c r="AA55" s="45"/>
      <c r="AB55" s="47"/>
      <c r="AC55" s="143">
        <f t="shared" si="7"/>
        <v>0</v>
      </c>
      <c r="AD55" s="160">
        <f t="shared" si="22"/>
        <v>0</v>
      </c>
      <c r="AE55" s="69"/>
      <c r="AF55" s="145">
        <f t="shared" si="25"/>
        <v>0</v>
      </c>
      <c r="AG55" s="69"/>
    </row>
    <row r="56" spans="1:34" ht="12" customHeight="1">
      <c r="A56" s="68"/>
      <c r="B56" s="39"/>
      <c r="C56" s="178"/>
      <c r="D56" s="96"/>
      <c r="E56" s="164"/>
      <c r="F56" s="165"/>
      <c r="G56" s="166"/>
      <c r="H56" s="13"/>
      <c r="I56" s="46"/>
      <c r="J56" s="15"/>
      <c r="K56" s="136">
        <f t="shared" si="2"/>
        <v>0</v>
      </c>
      <c r="L56" s="45"/>
      <c r="M56" s="47"/>
      <c r="N56" s="137">
        <f t="shared" si="5"/>
        <v>0</v>
      </c>
      <c r="O56" s="138">
        <f t="shared" si="3"/>
        <v>0</v>
      </c>
      <c r="P56" s="176"/>
      <c r="Q56" s="87"/>
      <c r="R56" s="164"/>
      <c r="S56" s="83"/>
      <c r="T56" s="84"/>
      <c r="U56" s="83"/>
      <c r="V56" s="153"/>
      <c r="W56" s="104"/>
      <c r="X56" s="155"/>
      <c r="Y56" s="104"/>
      <c r="Z56" s="142">
        <f t="shared" si="6"/>
        <v>0</v>
      </c>
      <c r="AA56" s="45"/>
      <c r="AB56" s="47"/>
      <c r="AC56" s="143">
        <f t="shared" si="7"/>
        <v>0</v>
      </c>
      <c r="AD56" s="160">
        <f t="shared" si="22"/>
        <v>0</v>
      </c>
      <c r="AE56" s="69"/>
      <c r="AF56" s="145">
        <f t="shared" si="25"/>
        <v>0</v>
      </c>
      <c r="AG56" s="69"/>
    </row>
    <row r="57" spans="1:34" ht="12" customHeight="1" thickBot="1">
      <c r="A57" s="68"/>
      <c r="B57" s="39"/>
      <c r="C57" s="178"/>
      <c r="D57" s="96"/>
      <c r="E57" s="164"/>
      <c r="F57" s="165"/>
      <c r="G57" s="166"/>
      <c r="H57" s="13"/>
      <c r="I57" s="46"/>
      <c r="J57" s="15"/>
      <c r="K57" s="136">
        <f t="shared" si="2"/>
        <v>0</v>
      </c>
      <c r="L57" s="45"/>
      <c r="M57" s="47"/>
      <c r="N57" s="137">
        <f t="shared" si="5"/>
        <v>0</v>
      </c>
      <c r="O57" s="138">
        <f t="shared" si="3"/>
        <v>0</v>
      </c>
      <c r="P57" s="176"/>
      <c r="Q57" s="87"/>
      <c r="R57" s="164"/>
      <c r="S57" s="83"/>
      <c r="T57" s="84"/>
      <c r="U57" s="83"/>
      <c r="V57" s="153"/>
      <c r="W57" s="85"/>
      <c r="X57" s="153"/>
      <c r="Y57" s="85"/>
      <c r="Z57" s="142">
        <f t="shared" si="6"/>
        <v>0</v>
      </c>
      <c r="AA57" s="45"/>
      <c r="AB57" s="47"/>
      <c r="AC57" s="143">
        <f t="shared" si="7"/>
        <v>0</v>
      </c>
      <c r="AD57" s="160">
        <f t="shared" si="22"/>
        <v>0</v>
      </c>
      <c r="AE57" s="69"/>
      <c r="AF57" s="145">
        <f t="shared" si="25"/>
        <v>0</v>
      </c>
      <c r="AG57" s="69"/>
    </row>
    <row r="58" spans="1:34" ht="12" customHeight="1">
      <c r="A58" s="68"/>
      <c r="B58" s="79" t="s">
        <v>121</v>
      </c>
      <c r="C58" s="214"/>
      <c r="D58" s="114"/>
      <c r="E58" s="115"/>
      <c r="F58" s="116">
        <f>SUM(F59:F65)</f>
        <v>0</v>
      </c>
      <c r="G58" s="117"/>
      <c r="H58" s="116">
        <f>SUM(H59:H65)</f>
        <v>0</v>
      </c>
      <c r="I58" s="118"/>
      <c r="J58" s="116">
        <f>SUM(J59:J65)</f>
        <v>0</v>
      </c>
      <c r="K58" s="119">
        <f>SUM(K59:K65)</f>
        <v>0</v>
      </c>
      <c r="L58" s="116">
        <f>SUM(L59:L65)</f>
        <v>0</v>
      </c>
      <c r="M58" s="116">
        <f>SUM(M59:M65)</f>
        <v>0</v>
      </c>
      <c r="N58" s="119">
        <f t="shared" ref="N58:O58" si="26">SUM(N59:N65)</f>
        <v>0</v>
      </c>
      <c r="O58" s="120">
        <f t="shared" si="26"/>
        <v>0</v>
      </c>
      <c r="P58" s="215"/>
      <c r="Q58" s="179"/>
      <c r="R58" s="180"/>
      <c r="S58" s="181">
        <f>SUM(S59:S65)</f>
        <v>0</v>
      </c>
      <c r="T58" s="182"/>
      <c r="U58" s="181">
        <f>SUM(U59:U65)</f>
        <v>0</v>
      </c>
      <c r="V58" s="183"/>
      <c r="W58" s="184">
        <f>SUM(W59:W65)</f>
        <v>0</v>
      </c>
      <c r="X58" s="183"/>
      <c r="Y58" s="184">
        <f>SUM(Y59:Y65)</f>
        <v>0</v>
      </c>
      <c r="Z58" s="121">
        <f>SUM(Z59:Z65)</f>
        <v>0</v>
      </c>
      <c r="AA58" s="122">
        <f>SUM(AA59:AA65)</f>
        <v>0</v>
      </c>
      <c r="AB58" s="122">
        <f>SUM(AB59:AB65)</f>
        <v>0</v>
      </c>
      <c r="AC58" s="121">
        <f t="shared" ref="AC58:AF58" si="27">SUM(AC59:AC65)</f>
        <v>0</v>
      </c>
      <c r="AD58" s="123">
        <f t="shared" si="27"/>
        <v>0</v>
      </c>
      <c r="AE58" s="69"/>
      <c r="AF58" s="124">
        <f t="shared" si="27"/>
        <v>0</v>
      </c>
      <c r="AG58" s="69"/>
    </row>
    <row r="59" spans="1:34" ht="12" customHeight="1">
      <c r="A59" s="68"/>
      <c r="B59" s="37"/>
      <c r="C59" s="178"/>
      <c r="D59" s="96"/>
      <c r="E59" s="164"/>
      <c r="F59" s="165"/>
      <c r="G59" s="166"/>
      <c r="H59" s="13"/>
      <c r="I59" s="46"/>
      <c r="J59" s="15"/>
      <c r="K59" s="136">
        <f t="shared" si="2"/>
        <v>0</v>
      </c>
      <c r="L59" s="45"/>
      <c r="M59" s="47"/>
      <c r="N59" s="137">
        <f t="shared" si="5"/>
        <v>0</v>
      </c>
      <c r="O59" s="138">
        <f t="shared" si="3"/>
        <v>0</v>
      </c>
      <c r="P59" s="176"/>
      <c r="Q59" s="87"/>
      <c r="R59" s="164"/>
      <c r="S59" s="83"/>
      <c r="T59" s="84"/>
      <c r="U59" s="83"/>
      <c r="V59" s="153"/>
      <c r="W59" s="85"/>
      <c r="X59" s="153"/>
      <c r="Y59" s="85"/>
      <c r="Z59" s="142">
        <f t="shared" si="6"/>
        <v>0</v>
      </c>
      <c r="AA59" s="45"/>
      <c r="AB59" s="47"/>
      <c r="AC59" s="143">
        <f t="shared" si="7"/>
        <v>0</v>
      </c>
      <c r="AD59" s="160">
        <f t="shared" si="22"/>
        <v>0</v>
      </c>
      <c r="AE59" s="69"/>
      <c r="AF59" s="145">
        <f t="shared" ref="AF59:AF65" si="28">O59-AD59</f>
        <v>0</v>
      </c>
      <c r="AG59" s="69"/>
    </row>
    <row r="60" spans="1:34" ht="12" customHeight="1">
      <c r="A60" s="68"/>
      <c r="B60" s="37"/>
      <c r="C60" s="178"/>
      <c r="D60" s="96"/>
      <c r="E60" s="164"/>
      <c r="F60" s="165"/>
      <c r="G60" s="166"/>
      <c r="H60" s="13"/>
      <c r="I60" s="46"/>
      <c r="J60" s="15"/>
      <c r="K60" s="136">
        <f t="shared" si="2"/>
        <v>0</v>
      </c>
      <c r="L60" s="45"/>
      <c r="M60" s="47"/>
      <c r="N60" s="137">
        <f t="shared" si="5"/>
        <v>0</v>
      </c>
      <c r="O60" s="138">
        <f t="shared" si="3"/>
        <v>0</v>
      </c>
      <c r="P60" s="176"/>
      <c r="Q60" s="87"/>
      <c r="R60" s="164"/>
      <c r="S60" s="83"/>
      <c r="T60" s="84"/>
      <c r="U60" s="83"/>
      <c r="V60" s="153"/>
      <c r="W60" s="85"/>
      <c r="X60" s="153"/>
      <c r="Y60" s="85"/>
      <c r="Z60" s="142">
        <f t="shared" si="6"/>
        <v>0</v>
      </c>
      <c r="AA60" s="45"/>
      <c r="AB60" s="47"/>
      <c r="AC60" s="143">
        <f t="shared" si="7"/>
        <v>0</v>
      </c>
      <c r="AD60" s="160">
        <f t="shared" si="22"/>
        <v>0</v>
      </c>
      <c r="AE60" s="69"/>
      <c r="AF60" s="145">
        <f t="shared" si="28"/>
        <v>0</v>
      </c>
      <c r="AG60" s="69"/>
    </row>
    <row r="61" spans="1:34" ht="12" customHeight="1">
      <c r="A61" s="68"/>
      <c r="B61" s="37"/>
      <c r="C61" s="178"/>
      <c r="D61" s="96"/>
      <c r="E61" s="164"/>
      <c r="F61" s="165"/>
      <c r="G61" s="166"/>
      <c r="H61" s="13"/>
      <c r="I61" s="46"/>
      <c r="J61" s="15"/>
      <c r="K61" s="136">
        <f t="shared" si="2"/>
        <v>0</v>
      </c>
      <c r="L61" s="45"/>
      <c r="M61" s="47"/>
      <c r="N61" s="137">
        <f t="shared" si="5"/>
        <v>0</v>
      </c>
      <c r="O61" s="138">
        <f t="shared" si="3"/>
        <v>0</v>
      </c>
      <c r="P61" s="176"/>
      <c r="Q61" s="87"/>
      <c r="R61" s="164"/>
      <c r="S61" s="83"/>
      <c r="T61" s="84"/>
      <c r="U61" s="83"/>
      <c r="V61" s="153"/>
      <c r="W61" s="85"/>
      <c r="X61" s="153"/>
      <c r="Y61" s="85"/>
      <c r="Z61" s="142">
        <f t="shared" si="6"/>
        <v>0</v>
      </c>
      <c r="AA61" s="45"/>
      <c r="AB61" s="47"/>
      <c r="AC61" s="143">
        <f t="shared" si="7"/>
        <v>0</v>
      </c>
      <c r="AD61" s="160">
        <f t="shared" si="22"/>
        <v>0</v>
      </c>
      <c r="AE61" s="69"/>
      <c r="AF61" s="145">
        <f t="shared" si="28"/>
        <v>0</v>
      </c>
      <c r="AG61" s="69"/>
    </row>
    <row r="62" spans="1:34" ht="12" customHeight="1">
      <c r="A62" s="68"/>
      <c r="B62" s="37"/>
      <c r="C62" s="178"/>
      <c r="D62" s="96"/>
      <c r="E62" s="164"/>
      <c r="F62" s="165"/>
      <c r="G62" s="166"/>
      <c r="H62" s="13"/>
      <c r="I62" s="46"/>
      <c r="J62" s="15"/>
      <c r="K62" s="136">
        <f t="shared" si="2"/>
        <v>0</v>
      </c>
      <c r="L62" s="45"/>
      <c r="M62" s="47"/>
      <c r="N62" s="137">
        <f t="shared" si="5"/>
        <v>0</v>
      </c>
      <c r="O62" s="138">
        <f t="shared" si="3"/>
        <v>0</v>
      </c>
      <c r="P62" s="176"/>
      <c r="Q62" s="87"/>
      <c r="R62" s="164"/>
      <c r="S62" s="83"/>
      <c r="T62" s="84"/>
      <c r="U62" s="83"/>
      <c r="V62" s="153"/>
      <c r="W62" s="85"/>
      <c r="X62" s="153"/>
      <c r="Y62" s="85"/>
      <c r="Z62" s="142">
        <f t="shared" si="6"/>
        <v>0</v>
      </c>
      <c r="AA62" s="45"/>
      <c r="AB62" s="47"/>
      <c r="AC62" s="143">
        <f t="shared" si="7"/>
        <v>0</v>
      </c>
      <c r="AD62" s="160">
        <f t="shared" si="22"/>
        <v>0</v>
      </c>
      <c r="AE62" s="69"/>
      <c r="AF62" s="145">
        <f t="shared" si="28"/>
        <v>0</v>
      </c>
      <c r="AG62" s="69"/>
    </row>
    <row r="63" spans="1:34" ht="12" customHeight="1">
      <c r="A63" s="68"/>
      <c r="B63" s="37"/>
      <c r="C63" s="178"/>
      <c r="D63" s="96"/>
      <c r="E63" s="164"/>
      <c r="F63" s="165"/>
      <c r="G63" s="166"/>
      <c r="H63" s="13"/>
      <c r="I63" s="46"/>
      <c r="J63" s="15"/>
      <c r="K63" s="136">
        <f t="shared" si="2"/>
        <v>0</v>
      </c>
      <c r="L63" s="45"/>
      <c r="M63" s="47"/>
      <c r="N63" s="137">
        <f t="shared" si="5"/>
        <v>0</v>
      </c>
      <c r="O63" s="138">
        <f t="shared" si="3"/>
        <v>0</v>
      </c>
      <c r="P63" s="176"/>
      <c r="Q63" s="87"/>
      <c r="R63" s="164"/>
      <c r="S63" s="83"/>
      <c r="T63" s="84"/>
      <c r="U63" s="83"/>
      <c r="V63" s="153"/>
      <c r="W63" s="85"/>
      <c r="X63" s="153"/>
      <c r="Y63" s="85"/>
      <c r="Z63" s="142">
        <f t="shared" si="6"/>
        <v>0</v>
      </c>
      <c r="AA63" s="45"/>
      <c r="AB63" s="47"/>
      <c r="AC63" s="143">
        <f t="shared" si="7"/>
        <v>0</v>
      </c>
      <c r="AD63" s="160">
        <f t="shared" si="22"/>
        <v>0</v>
      </c>
      <c r="AE63" s="69"/>
      <c r="AF63" s="145">
        <f t="shared" si="28"/>
        <v>0</v>
      </c>
      <c r="AG63" s="69"/>
      <c r="AH63" s="70" t="s">
        <v>122</v>
      </c>
    </row>
    <row r="64" spans="1:34" ht="12" customHeight="1">
      <c r="A64" s="68"/>
      <c r="B64" s="37"/>
      <c r="C64" s="178"/>
      <c r="D64" s="96"/>
      <c r="E64" s="164"/>
      <c r="F64" s="165"/>
      <c r="G64" s="166"/>
      <c r="H64" s="13"/>
      <c r="I64" s="46"/>
      <c r="J64" s="15"/>
      <c r="K64" s="136">
        <f t="shared" si="2"/>
        <v>0</v>
      </c>
      <c r="L64" s="45"/>
      <c r="M64" s="47"/>
      <c r="N64" s="137">
        <f t="shared" si="5"/>
        <v>0</v>
      </c>
      <c r="O64" s="138">
        <f t="shared" si="3"/>
        <v>0</v>
      </c>
      <c r="P64" s="176"/>
      <c r="Q64" s="87"/>
      <c r="R64" s="164"/>
      <c r="S64" s="83"/>
      <c r="T64" s="84"/>
      <c r="U64" s="83"/>
      <c r="V64" s="153"/>
      <c r="W64" s="85"/>
      <c r="X64" s="153"/>
      <c r="Y64" s="85"/>
      <c r="Z64" s="142">
        <f t="shared" si="6"/>
        <v>0</v>
      </c>
      <c r="AA64" s="45"/>
      <c r="AB64" s="47"/>
      <c r="AC64" s="143">
        <f t="shared" si="7"/>
        <v>0</v>
      </c>
      <c r="AD64" s="160">
        <f t="shared" si="22"/>
        <v>0</v>
      </c>
      <c r="AE64" s="69"/>
      <c r="AF64" s="145">
        <f t="shared" si="28"/>
        <v>0</v>
      </c>
      <c r="AG64" s="69"/>
    </row>
    <row r="65" spans="1:33" ht="12" customHeight="1" thickBot="1">
      <c r="A65" s="78"/>
      <c r="B65" s="37"/>
      <c r="C65" s="178"/>
      <c r="D65" s="96"/>
      <c r="E65" s="164"/>
      <c r="F65" s="165"/>
      <c r="G65" s="166"/>
      <c r="H65" s="13"/>
      <c r="I65" s="46"/>
      <c r="J65" s="15"/>
      <c r="K65" s="136">
        <f t="shared" si="2"/>
        <v>0</v>
      </c>
      <c r="L65" s="45"/>
      <c r="M65" s="47"/>
      <c r="N65" s="137">
        <f t="shared" si="5"/>
        <v>0</v>
      </c>
      <c r="O65" s="138">
        <f t="shared" si="3"/>
        <v>0</v>
      </c>
      <c r="P65" s="176"/>
      <c r="Q65" s="87"/>
      <c r="R65" s="164"/>
      <c r="S65" s="83"/>
      <c r="T65" s="84"/>
      <c r="U65" s="83"/>
      <c r="V65" s="153"/>
      <c r="W65" s="85"/>
      <c r="X65" s="153"/>
      <c r="Y65" s="85"/>
      <c r="Z65" s="142">
        <f t="shared" si="6"/>
        <v>0</v>
      </c>
      <c r="AA65" s="45"/>
      <c r="AB65" s="47"/>
      <c r="AC65" s="143">
        <f t="shared" si="7"/>
        <v>0</v>
      </c>
      <c r="AD65" s="160">
        <f t="shared" si="22"/>
        <v>0</v>
      </c>
      <c r="AE65" s="69"/>
      <c r="AF65" s="145">
        <f t="shared" si="28"/>
        <v>0</v>
      </c>
      <c r="AG65" s="69"/>
    </row>
    <row r="66" spans="1:33" ht="12" customHeight="1">
      <c r="A66" s="78"/>
      <c r="B66" s="79" t="s">
        <v>123</v>
      </c>
      <c r="C66" s="214"/>
      <c r="D66" s="114"/>
      <c r="E66" s="115"/>
      <c r="F66" s="116">
        <f>SUM(F67:F73)</f>
        <v>0</v>
      </c>
      <c r="G66" s="117"/>
      <c r="H66" s="116">
        <f>SUM(H67:H73)</f>
        <v>0</v>
      </c>
      <c r="I66" s="118"/>
      <c r="J66" s="116">
        <f>SUM(J67:J73)</f>
        <v>0</v>
      </c>
      <c r="K66" s="119">
        <f>SUM(K67:K73)</f>
        <v>0</v>
      </c>
      <c r="L66" s="116">
        <f>SUM(L67:L73)</f>
        <v>0</v>
      </c>
      <c r="M66" s="116">
        <f>SUM(M67:M73)</f>
        <v>0</v>
      </c>
      <c r="N66" s="119">
        <f t="shared" ref="N66:O66" si="29">SUM(N67:N73)</f>
        <v>0</v>
      </c>
      <c r="O66" s="120">
        <f t="shared" si="29"/>
        <v>0</v>
      </c>
      <c r="P66" s="215"/>
      <c r="Q66" s="179"/>
      <c r="R66" s="180"/>
      <c r="S66" s="181">
        <f>SUM(S67:S73)</f>
        <v>0</v>
      </c>
      <c r="T66" s="182"/>
      <c r="U66" s="181">
        <f>SUM(U67:U73)</f>
        <v>0</v>
      </c>
      <c r="V66" s="183"/>
      <c r="W66" s="184">
        <f>SUM(W67:W73)</f>
        <v>0</v>
      </c>
      <c r="X66" s="183"/>
      <c r="Y66" s="184">
        <f>SUM(Y67:Y73)</f>
        <v>0</v>
      </c>
      <c r="Z66" s="121">
        <f>SUM(Z67:Z73)</f>
        <v>0</v>
      </c>
      <c r="AA66" s="122">
        <f>SUM(AA67:AA73)</f>
        <v>0</v>
      </c>
      <c r="AB66" s="122">
        <f>SUM(AB67:AB73)</f>
        <v>0</v>
      </c>
      <c r="AC66" s="121">
        <f t="shared" ref="AC66:AF66" si="30">SUM(AC67:AC73)</f>
        <v>0</v>
      </c>
      <c r="AD66" s="123">
        <f t="shared" si="30"/>
        <v>0</v>
      </c>
      <c r="AE66" s="69"/>
      <c r="AF66" s="124">
        <f t="shared" si="30"/>
        <v>0</v>
      </c>
      <c r="AG66" s="69"/>
    </row>
    <row r="67" spans="1:33" ht="12" customHeight="1">
      <c r="A67" s="78"/>
      <c r="B67" s="37"/>
      <c r="C67" s="178"/>
      <c r="D67" s="96"/>
      <c r="E67" s="164"/>
      <c r="F67" s="165"/>
      <c r="G67" s="166"/>
      <c r="H67" s="13"/>
      <c r="I67" s="46"/>
      <c r="J67" s="15"/>
      <c r="K67" s="136">
        <f t="shared" si="2"/>
        <v>0</v>
      </c>
      <c r="L67" s="45"/>
      <c r="M67" s="47"/>
      <c r="N67" s="137">
        <f t="shared" si="5"/>
        <v>0</v>
      </c>
      <c r="O67" s="138">
        <f t="shared" si="3"/>
        <v>0</v>
      </c>
      <c r="P67" s="176"/>
      <c r="Q67" s="87"/>
      <c r="R67" s="164"/>
      <c r="S67" s="83"/>
      <c r="T67" s="84"/>
      <c r="U67" s="83"/>
      <c r="V67" s="153"/>
      <c r="W67" s="85"/>
      <c r="X67" s="153"/>
      <c r="Y67" s="85"/>
      <c r="Z67" s="142">
        <f t="shared" si="6"/>
        <v>0</v>
      </c>
      <c r="AA67" s="45"/>
      <c r="AB67" s="47"/>
      <c r="AC67" s="143">
        <f t="shared" si="7"/>
        <v>0</v>
      </c>
      <c r="AD67" s="160">
        <f t="shared" si="22"/>
        <v>0</v>
      </c>
      <c r="AE67" s="69"/>
      <c r="AF67" s="145">
        <f t="shared" ref="AF67:AF73" si="31">O67-AD67</f>
        <v>0</v>
      </c>
      <c r="AG67" s="69"/>
    </row>
    <row r="68" spans="1:33" ht="12" customHeight="1">
      <c r="A68" s="78"/>
      <c r="B68" s="37"/>
      <c r="C68" s="178"/>
      <c r="D68" s="96"/>
      <c r="E68" s="164"/>
      <c r="F68" s="165"/>
      <c r="G68" s="166"/>
      <c r="H68" s="13"/>
      <c r="I68" s="46"/>
      <c r="J68" s="15"/>
      <c r="K68" s="136">
        <f t="shared" si="2"/>
        <v>0</v>
      </c>
      <c r="L68" s="45"/>
      <c r="M68" s="47"/>
      <c r="N68" s="137">
        <f t="shared" si="5"/>
        <v>0</v>
      </c>
      <c r="O68" s="138">
        <f t="shared" si="3"/>
        <v>0</v>
      </c>
      <c r="P68" s="176"/>
      <c r="Q68" s="87"/>
      <c r="R68" s="164"/>
      <c r="S68" s="83"/>
      <c r="T68" s="84"/>
      <c r="U68" s="83"/>
      <c r="V68" s="153"/>
      <c r="W68" s="85"/>
      <c r="X68" s="153"/>
      <c r="Y68" s="85"/>
      <c r="Z68" s="142">
        <f t="shared" si="6"/>
        <v>0</v>
      </c>
      <c r="AA68" s="45"/>
      <c r="AB68" s="47"/>
      <c r="AC68" s="143">
        <f t="shared" si="7"/>
        <v>0</v>
      </c>
      <c r="AD68" s="160">
        <f t="shared" si="22"/>
        <v>0</v>
      </c>
      <c r="AE68" s="69"/>
      <c r="AF68" s="145">
        <f t="shared" si="31"/>
        <v>0</v>
      </c>
      <c r="AG68" s="69"/>
    </row>
    <row r="69" spans="1:33" ht="12" customHeight="1">
      <c r="A69" s="78"/>
      <c r="B69" s="37"/>
      <c r="C69" s="178"/>
      <c r="D69" s="96"/>
      <c r="E69" s="164"/>
      <c r="F69" s="165"/>
      <c r="G69" s="166"/>
      <c r="H69" s="13"/>
      <c r="I69" s="46"/>
      <c r="J69" s="15"/>
      <c r="K69" s="136">
        <f t="shared" si="2"/>
        <v>0</v>
      </c>
      <c r="L69" s="45"/>
      <c r="M69" s="47"/>
      <c r="N69" s="137">
        <f t="shared" si="5"/>
        <v>0</v>
      </c>
      <c r="O69" s="138">
        <f t="shared" si="3"/>
        <v>0</v>
      </c>
      <c r="P69" s="176"/>
      <c r="Q69" s="87"/>
      <c r="R69" s="164"/>
      <c r="S69" s="83"/>
      <c r="T69" s="84"/>
      <c r="U69" s="83"/>
      <c r="V69" s="153"/>
      <c r="W69" s="85"/>
      <c r="X69" s="153"/>
      <c r="Y69" s="85"/>
      <c r="Z69" s="142">
        <f t="shared" si="6"/>
        <v>0</v>
      </c>
      <c r="AA69" s="45"/>
      <c r="AB69" s="47"/>
      <c r="AC69" s="143">
        <f t="shared" si="7"/>
        <v>0</v>
      </c>
      <c r="AD69" s="160">
        <f t="shared" si="22"/>
        <v>0</v>
      </c>
      <c r="AE69" s="69"/>
      <c r="AF69" s="145">
        <f t="shared" si="31"/>
        <v>0</v>
      </c>
      <c r="AG69" s="69"/>
    </row>
    <row r="70" spans="1:33" ht="12" customHeight="1">
      <c r="A70" s="78"/>
      <c r="B70" s="37"/>
      <c r="C70" s="178"/>
      <c r="D70" s="96"/>
      <c r="E70" s="164"/>
      <c r="F70" s="165"/>
      <c r="G70" s="166"/>
      <c r="H70" s="13"/>
      <c r="I70" s="46"/>
      <c r="J70" s="15"/>
      <c r="K70" s="136">
        <f t="shared" si="2"/>
        <v>0</v>
      </c>
      <c r="L70" s="45"/>
      <c r="M70" s="47"/>
      <c r="N70" s="137">
        <f t="shared" si="5"/>
        <v>0</v>
      </c>
      <c r="O70" s="138">
        <f t="shared" si="3"/>
        <v>0</v>
      </c>
      <c r="P70" s="176"/>
      <c r="Q70" s="87"/>
      <c r="R70" s="164"/>
      <c r="S70" s="83"/>
      <c r="T70" s="84"/>
      <c r="U70" s="83"/>
      <c r="V70" s="153"/>
      <c r="W70" s="85"/>
      <c r="X70" s="153"/>
      <c r="Y70" s="85"/>
      <c r="Z70" s="142">
        <f t="shared" si="6"/>
        <v>0</v>
      </c>
      <c r="AA70" s="45"/>
      <c r="AB70" s="47"/>
      <c r="AC70" s="143">
        <f t="shared" si="7"/>
        <v>0</v>
      </c>
      <c r="AD70" s="160">
        <f t="shared" si="22"/>
        <v>0</v>
      </c>
      <c r="AE70" s="69"/>
      <c r="AF70" s="145">
        <f t="shared" si="31"/>
        <v>0</v>
      </c>
      <c r="AG70" s="69"/>
    </row>
    <row r="71" spans="1:33" ht="12" customHeight="1">
      <c r="A71" s="78"/>
      <c r="B71" s="37"/>
      <c r="C71" s="178"/>
      <c r="D71" s="96"/>
      <c r="E71" s="164"/>
      <c r="F71" s="165"/>
      <c r="G71" s="166"/>
      <c r="H71" s="13"/>
      <c r="I71" s="46"/>
      <c r="J71" s="15"/>
      <c r="K71" s="136">
        <f t="shared" si="2"/>
        <v>0</v>
      </c>
      <c r="L71" s="45"/>
      <c r="M71" s="47"/>
      <c r="N71" s="137">
        <f t="shared" si="5"/>
        <v>0</v>
      </c>
      <c r="O71" s="138">
        <f t="shared" si="3"/>
        <v>0</v>
      </c>
      <c r="P71" s="176"/>
      <c r="Q71" s="87"/>
      <c r="R71" s="164"/>
      <c r="S71" s="83"/>
      <c r="T71" s="84"/>
      <c r="U71" s="83"/>
      <c r="V71" s="153"/>
      <c r="W71" s="85"/>
      <c r="X71" s="153"/>
      <c r="Y71" s="85"/>
      <c r="Z71" s="142">
        <f t="shared" si="6"/>
        <v>0</v>
      </c>
      <c r="AA71" s="45"/>
      <c r="AB71" s="47"/>
      <c r="AC71" s="143">
        <f t="shared" si="7"/>
        <v>0</v>
      </c>
      <c r="AD71" s="160">
        <f t="shared" si="22"/>
        <v>0</v>
      </c>
      <c r="AE71" s="69"/>
      <c r="AF71" s="145">
        <f t="shared" si="31"/>
        <v>0</v>
      </c>
      <c r="AG71" s="69"/>
    </row>
    <row r="72" spans="1:33" ht="12" customHeight="1">
      <c r="A72" s="78"/>
      <c r="B72" s="37"/>
      <c r="C72" s="178"/>
      <c r="D72" s="96"/>
      <c r="E72" s="164"/>
      <c r="F72" s="165"/>
      <c r="G72" s="166"/>
      <c r="H72" s="13"/>
      <c r="I72" s="46"/>
      <c r="J72" s="15"/>
      <c r="K72" s="136">
        <f t="shared" si="2"/>
        <v>0</v>
      </c>
      <c r="L72" s="45"/>
      <c r="M72" s="47"/>
      <c r="N72" s="137">
        <f t="shared" si="5"/>
        <v>0</v>
      </c>
      <c r="O72" s="138">
        <f t="shared" si="3"/>
        <v>0</v>
      </c>
      <c r="P72" s="176"/>
      <c r="Q72" s="87"/>
      <c r="R72" s="164"/>
      <c r="S72" s="83"/>
      <c r="T72" s="84"/>
      <c r="U72" s="83"/>
      <c r="V72" s="153"/>
      <c r="W72" s="85"/>
      <c r="X72" s="153"/>
      <c r="Y72" s="85"/>
      <c r="Z72" s="142">
        <f t="shared" si="6"/>
        <v>0</v>
      </c>
      <c r="AA72" s="45"/>
      <c r="AB72" s="47"/>
      <c r="AC72" s="143">
        <f t="shared" si="7"/>
        <v>0</v>
      </c>
      <c r="AD72" s="160">
        <f t="shared" si="22"/>
        <v>0</v>
      </c>
      <c r="AE72" s="69"/>
      <c r="AF72" s="145">
        <f t="shared" si="31"/>
        <v>0</v>
      </c>
      <c r="AG72" s="69"/>
    </row>
    <row r="73" spans="1:33" ht="12" customHeight="1" thickBot="1">
      <c r="A73" s="78"/>
      <c r="B73" s="37"/>
      <c r="C73" s="178"/>
      <c r="D73" s="96"/>
      <c r="E73" s="164"/>
      <c r="F73" s="165"/>
      <c r="G73" s="166"/>
      <c r="H73" s="13"/>
      <c r="I73" s="46"/>
      <c r="J73" s="15"/>
      <c r="K73" s="136">
        <f t="shared" si="2"/>
        <v>0</v>
      </c>
      <c r="L73" s="45"/>
      <c r="M73" s="47"/>
      <c r="N73" s="137">
        <f t="shared" si="5"/>
        <v>0</v>
      </c>
      <c r="O73" s="138">
        <f t="shared" si="3"/>
        <v>0</v>
      </c>
      <c r="P73" s="176"/>
      <c r="Q73" s="87"/>
      <c r="R73" s="164"/>
      <c r="S73" s="83"/>
      <c r="T73" s="84"/>
      <c r="U73" s="83"/>
      <c r="V73" s="153"/>
      <c r="W73" s="85"/>
      <c r="X73" s="153"/>
      <c r="Y73" s="85"/>
      <c r="Z73" s="142">
        <f t="shared" si="6"/>
        <v>0</v>
      </c>
      <c r="AA73" s="45"/>
      <c r="AB73" s="47"/>
      <c r="AC73" s="143">
        <f t="shared" si="7"/>
        <v>0</v>
      </c>
      <c r="AD73" s="160">
        <f t="shared" si="22"/>
        <v>0</v>
      </c>
      <c r="AE73" s="69"/>
      <c r="AF73" s="145">
        <f t="shared" si="31"/>
        <v>0</v>
      </c>
      <c r="AG73" s="69"/>
    </row>
    <row r="74" spans="1:33" ht="12" customHeight="1">
      <c r="A74" s="78"/>
      <c r="B74" s="79" t="s">
        <v>124</v>
      </c>
      <c r="C74" s="214"/>
      <c r="D74" s="114"/>
      <c r="E74" s="115"/>
      <c r="F74" s="116">
        <f>SUM(F75:F81)</f>
        <v>0</v>
      </c>
      <c r="G74" s="117"/>
      <c r="H74" s="116">
        <f>SUM(H75:H81)</f>
        <v>0</v>
      </c>
      <c r="I74" s="118"/>
      <c r="J74" s="116">
        <f>SUM(J75:J81)</f>
        <v>0</v>
      </c>
      <c r="K74" s="119">
        <f>SUM(K75:K81)</f>
        <v>0</v>
      </c>
      <c r="L74" s="116">
        <f>SUM(L75:L81)</f>
        <v>0</v>
      </c>
      <c r="M74" s="116">
        <f>SUM(M75:M81)</f>
        <v>0</v>
      </c>
      <c r="N74" s="119">
        <f t="shared" ref="N74:O74" si="32">SUM(N75:N81)</f>
        <v>0</v>
      </c>
      <c r="O74" s="120">
        <f t="shared" si="32"/>
        <v>0</v>
      </c>
      <c r="P74" s="215"/>
      <c r="Q74" s="179"/>
      <c r="R74" s="180"/>
      <c r="S74" s="181">
        <f>SUM(S75:S81)</f>
        <v>0</v>
      </c>
      <c r="T74" s="182"/>
      <c r="U74" s="181">
        <f>SUM(U75:U81)</f>
        <v>0</v>
      </c>
      <c r="V74" s="183"/>
      <c r="W74" s="184">
        <f>SUM(W75:W81)</f>
        <v>0</v>
      </c>
      <c r="X74" s="183"/>
      <c r="Y74" s="184">
        <f>SUM(Y75:Y81)</f>
        <v>0</v>
      </c>
      <c r="Z74" s="121">
        <f>SUM(Z75:Z81)</f>
        <v>0</v>
      </c>
      <c r="AA74" s="122">
        <f>SUM(AA75:AA81)</f>
        <v>0</v>
      </c>
      <c r="AB74" s="122">
        <f>SUM(AB75:AB81)</f>
        <v>0</v>
      </c>
      <c r="AC74" s="121">
        <f t="shared" ref="AC74:AF74" si="33">SUM(AC75:AC81)</f>
        <v>0</v>
      </c>
      <c r="AD74" s="123">
        <f t="shared" si="33"/>
        <v>0</v>
      </c>
      <c r="AE74" s="69"/>
      <c r="AF74" s="124">
        <f t="shared" si="33"/>
        <v>0</v>
      </c>
      <c r="AG74" s="69"/>
    </row>
    <row r="75" spans="1:33" ht="12" customHeight="1">
      <c r="A75" s="78"/>
      <c r="B75" s="37"/>
      <c r="C75" s="178"/>
      <c r="D75" s="96"/>
      <c r="E75" s="164"/>
      <c r="F75" s="165"/>
      <c r="G75" s="166"/>
      <c r="H75" s="13"/>
      <c r="I75" s="46"/>
      <c r="J75" s="15"/>
      <c r="K75" s="136">
        <f t="shared" si="2"/>
        <v>0</v>
      </c>
      <c r="L75" s="45"/>
      <c r="M75" s="47"/>
      <c r="N75" s="137">
        <f t="shared" si="5"/>
        <v>0</v>
      </c>
      <c r="O75" s="138">
        <f t="shared" si="3"/>
        <v>0</v>
      </c>
      <c r="P75" s="176"/>
      <c r="Q75" s="87"/>
      <c r="R75" s="164"/>
      <c r="S75" s="83"/>
      <c r="T75" s="84"/>
      <c r="U75" s="83"/>
      <c r="V75" s="153"/>
      <c r="W75" s="85"/>
      <c r="X75" s="153"/>
      <c r="Y75" s="85"/>
      <c r="Z75" s="142">
        <f t="shared" si="6"/>
        <v>0</v>
      </c>
      <c r="AA75" s="45"/>
      <c r="AB75" s="47"/>
      <c r="AC75" s="143">
        <f t="shared" si="7"/>
        <v>0</v>
      </c>
      <c r="AD75" s="160">
        <f t="shared" si="22"/>
        <v>0</v>
      </c>
      <c r="AE75" s="69"/>
      <c r="AF75" s="145">
        <f t="shared" ref="AF75:AF81" si="34">O75-AD75</f>
        <v>0</v>
      </c>
      <c r="AG75" s="69"/>
    </row>
    <row r="76" spans="1:33" ht="12" customHeight="1">
      <c r="A76" s="78"/>
      <c r="B76" s="37"/>
      <c r="C76" s="178"/>
      <c r="D76" s="96"/>
      <c r="E76" s="164"/>
      <c r="F76" s="165"/>
      <c r="G76" s="166"/>
      <c r="H76" s="13"/>
      <c r="I76" s="46"/>
      <c r="J76" s="15"/>
      <c r="K76" s="136">
        <f t="shared" si="2"/>
        <v>0</v>
      </c>
      <c r="L76" s="45"/>
      <c r="M76" s="47"/>
      <c r="N76" s="137">
        <f t="shared" si="5"/>
        <v>0</v>
      </c>
      <c r="O76" s="138">
        <f t="shared" si="3"/>
        <v>0</v>
      </c>
      <c r="P76" s="176"/>
      <c r="Q76" s="87"/>
      <c r="R76" s="164"/>
      <c r="S76" s="83"/>
      <c r="T76" s="84"/>
      <c r="U76" s="83"/>
      <c r="V76" s="153"/>
      <c r="W76" s="85"/>
      <c r="X76" s="153"/>
      <c r="Y76" s="85"/>
      <c r="Z76" s="142">
        <f t="shared" si="6"/>
        <v>0</v>
      </c>
      <c r="AA76" s="45"/>
      <c r="AB76" s="47"/>
      <c r="AC76" s="143">
        <f t="shared" si="7"/>
        <v>0</v>
      </c>
      <c r="AD76" s="160">
        <f t="shared" si="22"/>
        <v>0</v>
      </c>
      <c r="AE76" s="69"/>
      <c r="AF76" s="145">
        <f t="shared" si="34"/>
        <v>0</v>
      </c>
      <c r="AG76" s="69"/>
    </row>
    <row r="77" spans="1:33" ht="12" customHeight="1">
      <c r="A77" s="78"/>
      <c r="B77" s="37"/>
      <c r="C77" s="178"/>
      <c r="D77" s="96"/>
      <c r="E77" s="164"/>
      <c r="F77" s="165"/>
      <c r="G77" s="166"/>
      <c r="H77" s="13"/>
      <c r="I77" s="46"/>
      <c r="J77" s="15"/>
      <c r="K77" s="136">
        <f t="shared" si="2"/>
        <v>0</v>
      </c>
      <c r="L77" s="45"/>
      <c r="M77" s="47"/>
      <c r="N77" s="137">
        <f t="shared" si="5"/>
        <v>0</v>
      </c>
      <c r="O77" s="138">
        <f t="shared" si="3"/>
        <v>0</v>
      </c>
      <c r="P77" s="176"/>
      <c r="Q77" s="87"/>
      <c r="R77" s="164"/>
      <c r="S77" s="83"/>
      <c r="T77" s="84"/>
      <c r="U77" s="83"/>
      <c r="V77" s="153"/>
      <c r="W77" s="85"/>
      <c r="X77" s="153"/>
      <c r="Y77" s="85"/>
      <c r="Z77" s="142">
        <f t="shared" si="6"/>
        <v>0</v>
      </c>
      <c r="AA77" s="45"/>
      <c r="AB77" s="47"/>
      <c r="AC77" s="143">
        <f t="shared" si="7"/>
        <v>0</v>
      </c>
      <c r="AD77" s="160">
        <f t="shared" si="22"/>
        <v>0</v>
      </c>
      <c r="AE77" s="69"/>
      <c r="AF77" s="145">
        <f t="shared" si="34"/>
        <v>0</v>
      </c>
      <c r="AG77" s="69"/>
    </row>
    <row r="78" spans="1:33" ht="12" customHeight="1">
      <c r="A78" s="78"/>
      <c r="B78" s="37"/>
      <c r="C78" s="178"/>
      <c r="D78" s="96"/>
      <c r="E78" s="164"/>
      <c r="F78" s="165"/>
      <c r="G78" s="166"/>
      <c r="H78" s="13"/>
      <c r="I78" s="46"/>
      <c r="J78" s="15"/>
      <c r="K78" s="136">
        <f t="shared" si="2"/>
        <v>0</v>
      </c>
      <c r="L78" s="45"/>
      <c r="M78" s="47"/>
      <c r="N78" s="137">
        <f t="shared" si="5"/>
        <v>0</v>
      </c>
      <c r="O78" s="138">
        <f t="shared" si="3"/>
        <v>0</v>
      </c>
      <c r="P78" s="176"/>
      <c r="Q78" s="87"/>
      <c r="R78" s="164"/>
      <c r="S78" s="83"/>
      <c r="T78" s="84"/>
      <c r="U78" s="83"/>
      <c r="V78" s="153"/>
      <c r="W78" s="85"/>
      <c r="X78" s="153"/>
      <c r="Y78" s="85"/>
      <c r="Z78" s="142">
        <f t="shared" si="6"/>
        <v>0</v>
      </c>
      <c r="AA78" s="45"/>
      <c r="AB78" s="47"/>
      <c r="AC78" s="143">
        <f t="shared" si="7"/>
        <v>0</v>
      </c>
      <c r="AD78" s="160">
        <f t="shared" si="22"/>
        <v>0</v>
      </c>
      <c r="AE78" s="69"/>
      <c r="AF78" s="145">
        <f t="shared" si="34"/>
        <v>0</v>
      </c>
      <c r="AG78" s="69"/>
    </row>
    <row r="79" spans="1:33" ht="12" customHeight="1">
      <c r="A79" s="68"/>
      <c r="B79" s="37"/>
      <c r="C79" s="178"/>
      <c r="D79" s="96"/>
      <c r="E79" s="164"/>
      <c r="F79" s="165"/>
      <c r="G79" s="166"/>
      <c r="H79" s="13"/>
      <c r="I79" s="46"/>
      <c r="J79" s="15"/>
      <c r="K79" s="136">
        <f t="shared" si="2"/>
        <v>0</v>
      </c>
      <c r="L79" s="45"/>
      <c r="M79" s="47"/>
      <c r="N79" s="137">
        <f t="shared" si="5"/>
        <v>0</v>
      </c>
      <c r="O79" s="138">
        <f t="shared" si="3"/>
        <v>0</v>
      </c>
      <c r="P79" s="176"/>
      <c r="Q79" s="87"/>
      <c r="R79" s="164"/>
      <c r="S79" s="83"/>
      <c r="T79" s="84"/>
      <c r="U79" s="83"/>
      <c r="V79" s="153"/>
      <c r="W79" s="85"/>
      <c r="X79" s="153"/>
      <c r="Y79" s="85"/>
      <c r="Z79" s="142">
        <f t="shared" si="6"/>
        <v>0</v>
      </c>
      <c r="AA79" s="45"/>
      <c r="AB79" s="47"/>
      <c r="AC79" s="143">
        <f t="shared" si="7"/>
        <v>0</v>
      </c>
      <c r="AD79" s="160">
        <f t="shared" si="22"/>
        <v>0</v>
      </c>
      <c r="AE79" s="69"/>
      <c r="AF79" s="145">
        <f t="shared" si="34"/>
        <v>0</v>
      </c>
      <c r="AG79" s="69"/>
    </row>
    <row r="80" spans="1:33" ht="12" customHeight="1">
      <c r="A80" s="68"/>
      <c r="B80" s="37"/>
      <c r="C80" s="178"/>
      <c r="D80" s="96"/>
      <c r="E80" s="164"/>
      <c r="F80" s="165"/>
      <c r="G80" s="166"/>
      <c r="H80" s="13"/>
      <c r="I80" s="46"/>
      <c r="J80" s="15"/>
      <c r="K80" s="136">
        <f t="shared" si="2"/>
        <v>0</v>
      </c>
      <c r="L80" s="45"/>
      <c r="M80" s="47"/>
      <c r="N80" s="137">
        <f t="shared" si="5"/>
        <v>0</v>
      </c>
      <c r="O80" s="138">
        <f t="shared" si="3"/>
        <v>0</v>
      </c>
      <c r="P80" s="176"/>
      <c r="Q80" s="87"/>
      <c r="R80" s="164"/>
      <c r="S80" s="83"/>
      <c r="T80" s="84"/>
      <c r="U80" s="83"/>
      <c r="V80" s="153"/>
      <c r="W80" s="85"/>
      <c r="X80" s="153"/>
      <c r="Y80" s="85"/>
      <c r="Z80" s="142">
        <f t="shared" si="6"/>
        <v>0</v>
      </c>
      <c r="AA80" s="45"/>
      <c r="AB80" s="47"/>
      <c r="AC80" s="143">
        <f t="shared" si="7"/>
        <v>0</v>
      </c>
      <c r="AD80" s="160">
        <f t="shared" si="22"/>
        <v>0</v>
      </c>
      <c r="AE80" s="69"/>
      <c r="AF80" s="145">
        <f t="shared" si="34"/>
        <v>0</v>
      </c>
      <c r="AG80" s="69"/>
    </row>
    <row r="81" spans="1:33" ht="12" customHeight="1" thickBot="1">
      <c r="A81" s="68"/>
      <c r="B81" s="37"/>
      <c r="C81" s="178"/>
      <c r="D81" s="96"/>
      <c r="E81" s="164"/>
      <c r="F81" s="165"/>
      <c r="G81" s="166"/>
      <c r="H81" s="13"/>
      <c r="I81" s="46"/>
      <c r="J81" s="15"/>
      <c r="K81" s="136">
        <f t="shared" si="2"/>
        <v>0</v>
      </c>
      <c r="L81" s="45"/>
      <c r="M81" s="47"/>
      <c r="N81" s="137">
        <f t="shared" si="5"/>
        <v>0</v>
      </c>
      <c r="O81" s="138">
        <f t="shared" si="3"/>
        <v>0</v>
      </c>
      <c r="P81" s="176"/>
      <c r="Q81" s="87"/>
      <c r="R81" s="164"/>
      <c r="S81" s="83"/>
      <c r="T81" s="84"/>
      <c r="U81" s="83"/>
      <c r="V81" s="153"/>
      <c r="W81" s="85"/>
      <c r="X81" s="153"/>
      <c r="Y81" s="85"/>
      <c r="Z81" s="142">
        <f t="shared" si="6"/>
        <v>0</v>
      </c>
      <c r="AA81" s="45"/>
      <c r="AB81" s="47"/>
      <c r="AC81" s="143">
        <f t="shared" si="7"/>
        <v>0</v>
      </c>
      <c r="AD81" s="160">
        <f t="shared" si="22"/>
        <v>0</v>
      </c>
      <c r="AE81" s="69"/>
      <c r="AF81" s="145">
        <f t="shared" si="34"/>
        <v>0</v>
      </c>
      <c r="AG81" s="69"/>
    </row>
    <row r="82" spans="1:33" ht="12" customHeight="1">
      <c r="A82" s="68"/>
      <c r="B82" s="79" t="s">
        <v>125</v>
      </c>
      <c r="C82" s="214"/>
      <c r="D82" s="114"/>
      <c r="E82" s="115"/>
      <c r="F82" s="116">
        <f>SUM(F83:F89)</f>
        <v>0</v>
      </c>
      <c r="G82" s="117"/>
      <c r="H82" s="116">
        <f>SUM(H83:H89)</f>
        <v>0</v>
      </c>
      <c r="I82" s="118"/>
      <c r="J82" s="116">
        <f>SUM(J83:J89)</f>
        <v>0</v>
      </c>
      <c r="K82" s="119">
        <f>SUM(K83:K89)</f>
        <v>0</v>
      </c>
      <c r="L82" s="116">
        <f>SUM(L83:L89)</f>
        <v>0</v>
      </c>
      <c r="M82" s="116">
        <f>SUM(M83:M89)</f>
        <v>0</v>
      </c>
      <c r="N82" s="119">
        <f t="shared" ref="N82:O82" si="35">SUM(N83:N89)</f>
        <v>0</v>
      </c>
      <c r="O82" s="120">
        <f t="shared" si="35"/>
        <v>0</v>
      </c>
      <c r="P82" s="215"/>
      <c r="Q82" s="179"/>
      <c r="R82" s="180"/>
      <c r="S82" s="181">
        <f>SUM(S83:S89)</f>
        <v>0</v>
      </c>
      <c r="T82" s="182"/>
      <c r="U82" s="181">
        <f>SUM(U83:U89)</f>
        <v>0</v>
      </c>
      <c r="V82" s="183"/>
      <c r="W82" s="184">
        <f>SUM(W83:W89)</f>
        <v>0</v>
      </c>
      <c r="X82" s="183"/>
      <c r="Y82" s="184">
        <f>SUM(Y83:Y89)</f>
        <v>0</v>
      </c>
      <c r="Z82" s="121">
        <f>SUM(Z83:Z89)</f>
        <v>0</v>
      </c>
      <c r="AA82" s="122">
        <f>SUM(AA83:AA89)</f>
        <v>0</v>
      </c>
      <c r="AB82" s="122">
        <f>SUM(AB83:AB89)</f>
        <v>0</v>
      </c>
      <c r="AC82" s="121">
        <f t="shared" ref="AC82:AF82" si="36">SUM(AC83:AC89)</f>
        <v>0</v>
      </c>
      <c r="AD82" s="123">
        <f t="shared" si="36"/>
        <v>0</v>
      </c>
      <c r="AE82" s="69"/>
      <c r="AF82" s="124">
        <f t="shared" si="36"/>
        <v>0</v>
      </c>
      <c r="AG82" s="69"/>
    </row>
    <row r="83" spans="1:33" ht="12" customHeight="1">
      <c r="A83" s="68"/>
      <c r="B83" s="37"/>
      <c r="C83" s="178"/>
      <c r="D83" s="96"/>
      <c r="E83" s="164"/>
      <c r="F83" s="165"/>
      <c r="G83" s="166"/>
      <c r="H83" s="13"/>
      <c r="I83" s="46"/>
      <c r="J83" s="15"/>
      <c r="K83" s="136">
        <f t="shared" si="2"/>
        <v>0</v>
      </c>
      <c r="L83" s="45"/>
      <c r="M83" s="47"/>
      <c r="N83" s="137">
        <f t="shared" si="5"/>
        <v>0</v>
      </c>
      <c r="O83" s="138">
        <f t="shared" si="3"/>
        <v>0</v>
      </c>
      <c r="P83" s="177"/>
      <c r="Q83" s="169"/>
      <c r="R83" s="170"/>
      <c r="S83" s="105"/>
      <c r="T83" s="151"/>
      <c r="U83" s="171"/>
      <c r="V83" s="172"/>
      <c r="W83" s="171"/>
      <c r="X83" s="172"/>
      <c r="Y83" s="171"/>
      <c r="Z83" s="142">
        <f t="shared" si="6"/>
        <v>0</v>
      </c>
      <c r="AA83" s="45"/>
      <c r="AB83" s="47"/>
      <c r="AC83" s="143">
        <f t="shared" si="7"/>
        <v>0</v>
      </c>
      <c r="AD83" s="160">
        <f t="shared" si="22"/>
        <v>0</v>
      </c>
      <c r="AE83" s="69"/>
      <c r="AF83" s="145">
        <f t="shared" ref="AF83:AF89" si="37">O83-AD83</f>
        <v>0</v>
      </c>
      <c r="AG83" s="69"/>
    </row>
    <row r="84" spans="1:33" ht="12" customHeight="1">
      <c r="A84" s="68"/>
      <c r="B84" s="37"/>
      <c r="C84" s="178"/>
      <c r="D84" s="96"/>
      <c r="E84" s="164"/>
      <c r="F84" s="165"/>
      <c r="G84" s="166"/>
      <c r="H84" s="13"/>
      <c r="I84" s="46"/>
      <c r="J84" s="15"/>
      <c r="K84" s="136">
        <f t="shared" ref="K84:K129" si="38">F84+H84+J84</f>
        <v>0</v>
      </c>
      <c r="L84" s="45"/>
      <c r="M84" s="47"/>
      <c r="N84" s="137">
        <f t="shared" si="5"/>
        <v>0</v>
      </c>
      <c r="O84" s="138">
        <f t="shared" ref="O84:O129" si="39">K84+N84</f>
        <v>0</v>
      </c>
      <c r="P84" s="177"/>
      <c r="Q84" s="169"/>
      <c r="R84" s="170"/>
      <c r="S84" s="105"/>
      <c r="T84" s="151"/>
      <c r="U84" s="171"/>
      <c r="V84" s="172"/>
      <c r="W84" s="171"/>
      <c r="X84" s="172"/>
      <c r="Y84" s="171"/>
      <c r="Z84" s="142">
        <f t="shared" si="6"/>
        <v>0</v>
      </c>
      <c r="AA84" s="45"/>
      <c r="AB84" s="47"/>
      <c r="AC84" s="143">
        <f t="shared" si="7"/>
        <v>0</v>
      </c>
      <c r="AD84" s="160">
        <f t="shared" si="22"/>
        <v>0</v>
      </c>
      <c r="AE84" s="69"/>
      <c r="AF84" s="145">
        <f t="shared" si="37"/>
        <v>0</v>
      </c>
      <c r="AG84" s="69"/>
    </row>
    <row r="85" spans="1:33" ht="12" customHeight="1">
      <c r="A85" s="68"/>
      <c r="B85" s="37"/>
      <c r="C85" s="178"/>
      <c r="D85" s="96"/>
      <c r="E85" s="164"/>
      <c r="F85" s="165"/>
      <c r="G85" s="166"/>
      <c r="H85" s="13"/>
      <c r="I85" s="46"/>
      <c r="J85" s="15"/>
      <c r="K85" s="136">
        <f t="shared" si="38"/>
        <v>0</v>
      </c>
      <c r="L85" s="45"/>
      <c r="M85" s="47"/>
      <c r="N85" s="137">
        <f t="shared" ref="N85:N129" si="40">L85+M85</f>
        <v>0</v>
      </c>
      <c r="O85" s="138">
        <f t="shared" si="39"/>
        <v>0</v>
      </c>
      <c r="P85" s="177"/>
      <c r="Q85" s="169"/>
      <c r="R85" s="170"/>
      <c r="S85" s="105"/>
      <c r="T85" s="151"/>
      <c r="U85" s="171"/>
      <c r="V85" s="172"/>
      <c r="W85" s="171"/>
      <c r="X85" s="172"/>
      <c r="Y85" s="171"/>
      <c r="Z85" s="142">
        <f t="shared" ref="Z85:Z89" si="41">S85+U85+W85+Y85</f>
        <v>0</v>
      </c>
      <c r="AA85" s="45"/>
      <c r="AB85" s="47"/>
      <c r="AC85" s="143">
        <f t="shared" ref="AC85:AC129" si="42">AA85+AB85</f>
        <v>0</v>
      </c>
      <c r="AD85" s="160">
        <f t="shared" si="22"/>
        <v>0</v>
      </c>
      <c r="AE85" s="69"/>
      <c r="AF85" s="145">
        <f t="shared" si="37"/>
        <v>0</v>
      </c>
      <c r="AG85" s="69"/>
    </row>
    <row r="86" spans="1:33" ht="12" customHeight="1">
      <c r="A86" s="68"/>
      <c r="B86" s="37"/>
      <c r="C86" s="178"/>
      <c r="D86" s="96"/>
      <c r="E86" s="164"/>
      <c r="F86" s="165"/>
      <c r="G86" s="166"/>
      <c r="H86" s="13"/>
      <c r="I86" s="46"/>
      <c r="J86" s="15"/>
      <c r="K86" s="136">
        <f t="shared" si="38"/>
        <v>0</v>
      </c>
      <c r="L86" s="45"/>
      <c r="M86" s="47"/>
      <c r="N86" s="137">
        <f t="shared" si="40"/>
        <v>0</v>
      </c>
      <c r="O86" s="138">
        <f t="shared" si="39"/>
        <v>0</v>
      </c>
      <c r="P86" s="177"/>
      <c r="Q86" s="169"/>
      <c r="R86" s="170"/>
      <c r="S86" s="105"/>
      <c r="T86" s="151"/>
      <c r="U86" s="171"/>
      <c r="V86" s="172"/>
      <c r="W86" s="171"/>
      <c r="X86" s="172"/>
      <c r="Y86" s="171"/>
      <c r="Z86" s="142">
        <f t="shared" si="41"/>
        <v>0</v>
      </c>
      <c r="AA86" s="45"/>
      <c r="AB86" s="47"/>
      <c r="AC86" s="143">
        <f t="shared" si="42"/>
        <v>0</v>
      </c>
      <c r="AD86" s="160">
        <f t="shared" si="22"/>
        <v>0</v>
      </c>
      <c r="AE86" s="69"/>
      <c r="AF86" s="145">
        <f t="shared" si="37"/>
        <v>0</v>
      </c>
      <c r="AG86" s="69"/>
    </row>
    <row r="87" spans="1:33" ht="12" customHeight="1">
      <c r="A87" s="68"/>
      <c r="B87" s="37"/>
      <c r="C87" s="178"/>
      <c r="D87" s="96"/>
      <c r="E87" s="164"/>
      <c r="F87" s="165"/>
      <c r="G87" s="166"/>
      <c r="H87" s="13"/>
      <c r="I87" s="46"/>
      <c r="J87" s="15"/>
      <c r="K87" s="136">
        <f t="shared" si="38"/>
        <v>0</v>
      </c>
      <c r="L87" s="45"/>
      <c r="M87" s="47"/>
      <c r="N87" s="137">
        <f t="shared" si="40"/>
        <v>0</v>
      </c>
      <c r="O87" s="138">
        <f t="shared" si="39"/>
        <v>0</v>
      </c>
      <c r="P87" s="176"/>
      <c r="Q87" s="87"/>
      <c r="R87" s="164"/>
      <c r="S87" s="83"/>
      <c r="T87" s="84"/>
      <c r="U87" s="83"/>
      <c r="V87" s="153"/>
      <c r="W87" s="85"/>
      <c r="X87" s="153"/>
      <c r="Y87" s="85"/>
      <c r="Z87" s="142">
        <f t="shared" si="41"/>
        <v>0</v>
      </c>
      <c r="AA87" s="45"/>
      <c r="AB87" s="47"/>
      <c r="AC87" s="143">
        <f t="shared" si="42"/>
        <v>0</v>
      </c>
      <c r="AD87" s="160">
        <f t="shared" si="22"/>
        <v>0</v>
      </c>
      <c r="AE87" s="69"/>
      <c r="AF87" s="145">
        <f t="shared" si="37"/>
        <v>0</v>
      </c>
      <c r="AG87" s="69"/>
    </row>
    <row r="88" spans="1:33" ht="12" customHeight="1">
      <c r="A88" s="68"/>
      <c r="B88" s="37"/>
      <c r="C88" s="178"/>
      <c r="D88" s="96"/>
      <c r="E88" s="164"/>
      <c r="F88" s="165"/>
      <c r="G88" s="166"/>
      <c r="H88" s="13"/>
      <c r="I88" s="46"/>
      <c r="J88" s="15"/>
      <c r="K88" s="136">
        <f t="shared" si="38"/>
        <v>0</v>
      </c>
      <c r="L88" s="45"/>
      <c r="M88" s="47"/>
      <c r="N88" s="137">
        <f t="shared" si="40"/>
        <v>0</v>
      </c>
      <c r="O88" s="138">
        <f t="shared" si="39"/>
        <v>0</v>
      </c>
      <c r="P88" s="176"/>
      <c r="Q88" s="87"/>
      <c r="R88" s="164"/>
      <c r="S88" s="83"/>
      <c r="T88" s="84"/>
      <c r="U88" s="83"/>
      <c r="V88" s="153"/>
      <c r="W88" s="85"/>
      <c r="X88" s="153"/>
      <c r="Y88" s="85"/>
      <c r="Z88" s="142">
        <f t="shared" si="41"/>
        <v>0</v>
      </c>
      <c r="AA88" s="45"/>
      <c r="AB88" s="47"/>
      <c r="AC88" s="143">
        <f t="shared" si="42"/>
        <v>0</v>
      </c>
      <c r="AD88" s="160">
        <f t="shared" si="22"/>
        <v>0</v>
      </c>
      <c r="AE88" s="69"/>
      <c r="AF88" s="145">
        <f t="shared" si="37"/>
        <v>0</v>
      </c>
      <c r="AG88" s="69"/>
    </row>
    <row r="89" spans="1:33" ht="15" thickBot="1">
      <c r="A89" s="68"/>
      <c r="B89" s="37"/>
      <c r="C89" s="178"/>
      <c r="D89" s="96"/>
      <c r="E89" s="164"/>
      <c r="F89" s="165"/>
      <c r="G89" s="166"/>
      <c r="H89" s="13"/>
      <c r="I89" s="46"/>
      <c r="J89" s="15"/>
      <c r="K89" s="136">
        <f t="shared" si="38"/>
        <v>0</v>
      </c>
      <c r="L89" s="45"/>
      <c r="M89" s="47"/>
      <c r="N89" s="137">
        <f t="shared" si="40"/>
        <v>0</v>
      </c>
      <c r="O89" s="138">
        <f t="shared" si="39"/>
        <v>0</v>
      </c>
      <c r="P89" s="176"/>
      <c r="Q89" s="87"/>
      <c r="R89" s="164"/>
      <c r="S89" s="83"/>
      <c r="T89" s="84"/>
      <c r="U89" s="83"/>
      <c r="V89" s="153"/>
      <c r="W89" s="85"/>
      <c r="X89" s="153"/>
      <c r="Y89" s="85"/>
      <c r="Z89" s="142">
        <f t="shared" si="41"/>
        <v>0</v>
      </c>
      <c r="AA89" s="45"/>
      <c r="AB89" s="47"/>
      <c r="AC89" s="143">
        <f t="shared" si="42"/>
        <v>0</v>
      </c>
      <c r="AD89" s="160">
        <f t="shared" si="22"/>
        <v>0</v>
      </c>
      <c r="AE89" s="69"/>
      <c r="AF89" s="145">
        <f t="shared" si="37"/>
        <v>0</v>
      </c>
      <c r="AG89" s="69"/>
    </row>
    <row r="90" spans="1:33" ht="12" customHeight="1">
      <c r="A90" s="68"/>
      <c r="B90" s="79" t="s">
        <v>126</v>
      </c>
      <c r="C90" s="214"/>
      <c r="D90" s="114"/>
      <c r="E90" s="115"/>
      <c r="F90" s="116">
        <f>SUM(F91:F97)</f>
        <v>0</v>
      </c>
      <c r="G90" s="117"/>
      <c r="H90" s="116">
        <f>SUM(H91:H97)</f>
        <v>0</v>
      </c>
      <c r="I90" s="118"/>
      <c r="J90" s="116">
        <f>SUM(J91:J97)</f>
        <v>0</v>
      </c>
      <c r="K90" s="119">
        <f>SUM(K91:K97)</f>
        <v>0</v>
      </c>
      <c r="L90" s="116">
        <f>SUM(L91:L97)</f>
        <v>0</v>
      </c>
      <c r="M90" s="116">
        <f>SUM(M91:M97)</f>
        <v>0</v>
      </c>
      <c r="N90" s="119">
        <f t="shared" ref="N90:O90" si="43">SUM(N91:N97)</f>
        <v>0</v>
      </c>
      <c r="O90" s="120">
        <f t="shared" si="43"/>
        <v>0</v>
      </c>
      <c r="P90" s="215"/>
      <c r="Q90" s="179"/>
      <c r="R90" s="180"/>
      <c r="S90" s="181">
        <f>SUM(S91:S97)</f>
        <v>0</v>
      </c>
      <c r="T90" s="182"/>
      <c r="U90" s="181">
        <f>SUM(U91:U97)</f>
        <v>0</v>
      </c>
      <c r="V90" s="183"/>
      <c r="W90" s="184">
        <f>SUM(W91:W97)</f>
        <v>0</v>
      </c>
      <c r="X90" s="183"/>
      <c r="Y90" s="184">
        <f>SUM(Y91:Y97)</f>
        <v>0</v>
      </c>
      <c r="Z90" s="121">
        <f>SUM(Z91:Z97)</f>
        <v>0</v>
      </c>
      <c r="AA90" s="122">
        <f>SUM(AA91:AA97)</f>
        <v>0</v>
      </c>
      <c r="AB90" s="122">
        <f>SUM(AB91:AB97)</f>
        <v>0</v>
      </c>
      <c r="AC90" s="121">
        <f t="shared" ref="AC90:AF90" si="44">SUM(AC91:AC97)</f>
        <v>0</v>
      </c>
      <c r="AD90" s="123">
        <f t="shared" si="44"/>
        <v>0</v>
      </c>
      <c r="AE90" s="69"/>
      <c r="AF90" s="124">
        <f t="shared" si="44"/>
        <v>0</v>
      </c>
      <c r="AG90" s="69"/>
    </row>
    <row r="91" spans="1:33" ht="12" customHeight="1">
      <c r="A91" s="68"/>
      <c r="B91" s="37"/>
      <c r="C91" s="178"/>
      <c r="D91" s="96"/>
      <c r="E91" s="164"/>
      <c r="F91" s="165"/>
      <c r="G91" s="166"/>
      <c r="H91" s="13"/>
      <c r="I91" s="46"/>
      <c r="J91" s="15"/>
      <c r="K91" s="136">
        <f t="shared" si="38"/>
        <v>0</v>
      </c>
      <c r="L91" s="45"/>
      <c r="M91" s="47"/>
      <c r="N91" s="137">
        <f t="shared" si="40"/>
        <v>0</v>
      </c>
      <c r="O91" s="138">
        <f t="shared" si="39"/>
        <v>0</v>
      </c>
      <c r="P91" s="176"/>
      <c r="Q91" s="87"/>
      <c r="R91" s="164"/>
      <c r="S91" s="83"/>
      <c r="T91" s="84"/>
      <c r="U91" s="83"/>
      <c r="V91" s="153"/>
      <c r="W91" s="85"/>
      <c r="X91" s="153"/>
      <c r="Y91" s="85"/>
      <c r="Z91" s="142">
        <f t="shared" ref="Z91:Z97" si="45">S91+U91+W91+Y91</f>
        <v>0</v>
      </c>
      <c r="AA91" s="45"/>
      <c r="AB91" s="47"/>
      <c r="AC91" s="143">
        <f t="shared" si="42"/>
        <v>0</v>
      </c>
      <c r="AD91" s="144">
        <f t="shared" si="22"/>
        <v>0</v>
      </c>
      <c r="AE91" s="69"/>
      <c r="AF91" s="145">
        <f t="shared" ref="AF91:AF97" si="46">O91-AD91</f>
        <v>0</v>
      </c>
      <c r="AG91" s="69"/>
    </row>
    <row r="92" spans="1:33" ht="12" customHeight="1">
      <c r="A92" s="68"/>
      <c r="B92" s="37"/>
      <c r="C92" s="178"/>
      <c r="D92" s="96"/>
      <c r="E92" s="164"/>
      <c r="F92" s="165"/>
      <c r="G92" s="166"/>
      <c r="H92" s="13"/>
      <c r="I92" s="46"/>
      <c r="J92" s="15"/>
      <c r="K92" s="136">
        <f t="shared" si="38"/>
        <v>0</v>
      </c>
      <c r="L92" s="45"/>
      <c r="M92" s="47"/>
      <c r="N92" s="137">
        <f t="shared" si="40"/>
        <v>0</v>
      </c>
      <c r="O92" s="138">
        <f t="shared" si="39"/>
        <v>0</v>
      </c>
      <c r="P92" s="176"/>
      <c r="Q92" s="87"/>
      <c r="R92" s="164"/>
      <c r="S92" s="83"/>
      <c r="T92" s="84"/>
      <c r="U92" s="83"/>
      <c r="V92" s="153"/>
      <c r="W92" s="85"/>
      <c r="X92" s="153"/>
      <c r="Y92" s="85"/>
      <c r="Z92" s="142">
        <f t="shared" si="45"/>
        <v>0</v>
      </c>
      <c r="AA92" s="45"/>
      <c r="AB92" s="47"/>
      <c r="AC92" s="143">
        <f t="shared" si="42"/>
        <v>0</v>
      </c>
      <c r="AD92" s="144">
        <f t="shared" si="22"/>
        <v>0</v>
      </c>
      <c r="AE92" s="69"/>
      <c r="AF92" s="145">
        <f t="shared" si="46"/>
        <v>0</v>
      </c>
      <c r="AG92" s="69"/>
    </row>
    <row r="93" spans="1:33" ht="12" customHeight="1">
      <c r="A93" s="68"/>
      <c r="B93" s="37"/>
      <c r="C93" s="178"/>
      <c r="D93" s="96"/>
      <c r="E93" s="164"/>
      <c r="F93" s="165"/>
      <c r="G93" s="166"/>
      <c r="H93" s="13"/>
      <c r="I93" s="46"/>
      <c r="J93" s="15"/>
      <c r="K93" s="136">
        <f t="shared" si="38"/>
        <v>0</v>
      </c>
      <c r="L93" s="45"/>
      <c r="M93" s="47"/>
      <c r="N93" s="137">
        <f t="shared" si="40"/>
        <v>0</v>
      </c>
      <c r="O93" s="138">
        <f t="shared" si="39"/>
        <v>0</v>
      </c>
      <c r="P93" s="176"/>
      <c r="Q93" s="87"/>
      <c r="R93" s="164"/>
      <c r="S93" s="83"/>
      <c r="T93" s="84"/>
      <c r="U93" s="83"/>
      <c r="V93" s="153"/>
      <c r="W93" s="85"/>
      <c r="X93" s="153"/>
      <c r="Y93" s="85"/>
      <c r="Z93" s="142">
        <f t="shared" si="45"/>
        <v>0</v>
      </c>
      <c r="AA93" s="45"/>
      <c r="AB93" s="47"/>
      <c r="AC93" s="143">
        <f t="shared" si="42"/>
        <v>0</v>
      </c>
      <c r="AD93" s="144">
        <f t="shared" si="22"/>
        <v>0</v>
      </c>
      <c r="AE93" s="69"/>
      <c r="AF93" s="145">
        <f t="shared" si="46"/>
        <v>0</v>
      </c>
      <c r="AG93" s="69"/>
    </row>
    <row r="94" spans="1:33" ht="12" customHeight="1">
      <c r="A94" s="68"/>
      <c r="B94" s="37"/>
      <c r="C94" s="178"/>
      <c r="D94" s="96"/>
      <c r="E94" s="164"/>
      <c r="F94" s="165"/>
      <c r="G94" s="166"/>
      <c r="H94" s="13"/>
      <c r="I94" s="46"/>
      <c r="J94" s="15"/>
      <c r="K94" s="136">
        <f t="shared" si="38"/>
        <v>0</v>
      </c>
      <c r="L94" s="45"/>
      <c r="M94" s="47"/>
      <c r="N94" s="137">
        <f t="shared" si="40"/>
        <v>0</v>
      </c>
      <c r="O94" s="138">
        <f t="shared" si="39"/>
        <v>0</v>
      </c>
      <c r="P94" s="176"/>
      <c r="Q94" s="87"/>
      <c r="R94" s="164"/>
      <c r="T94" s="84"/>
      <c r="U94" s="83"/>
      <c r="V94" s="153"/>
      <c r="W94" s="85"/>
      <c r="X94" s="153"/>
      <c r="Y94" s="85"/>
      <c r="Z94" s="142">
        <f t="shared" si="45"/>
        <v>0</v>
      </c>
      <c r="AA94" s="45"/>
      <c r="AB94" s="47"/>
      <c r="AC94" s="143">
        <f t="shared" si="42"/>
        <v>0</v>
      </c>
      <c r="AD94" s="144">
        <f t="shared" si="22"/>
        <v>0</v>
      </c>
      <c r="AE94" s="69"/>
      <c r="AF94" s="145">
        <f t="shared" si="46"/>
        <v>0</v>
      </c>
      <c r="AG94" s="69"/>
    </row>
    <row r="95" spans="1:33" ht="12" customHeight="1">
      <c r="A95" s="68"/>
      <c r="B95" s="37"/>
      <c r="C95" s="178"/>
      <c r="D95" s="96"/>
      <c r="E95" s="164"/>
      <c r="F95" s="165"/>
      <c r="G95" s="166"/>
      <c r="H95" s="13"/>
      <c r="I95" s="46"/>
      <c r="J95" s="15"/>
      <c r="K95" s="136">
        <f t="shared" si="38"/>
        <v>0</v>
      </c>
      <c r="L95" s="45"/>
      <c r="M95" s="47"/>
      <c r="N95" s="137">
        <f t="shared" si="40"/>
        <v>0</v>
      </c>
      <c r="O95" s="138">
        <f t="shared" si="39"/>
        <v>0</v>
      </c>
      <c r="P95" s="176"/>
      <c r="Q95" s="87"/>
      <c r="R95" s="164"/>
      <c r="S95" s="83"/>
      <c r="T95" s="84"/>
      <c r="U95" s="83"/>
      <c r="V95" s="153"/>
      <c r="W95" s="85"/>
      <c r="X95" s="153"/>
      <c r="Y95" s="85"/>
      <c r="Z95" s="142">
        <f t="shared" si="45"/>
        <v>0</v>
      </c>
      <c r="AA95" s="45"/>
      <c r="AB95" s="47"/>
      <c r="AC95" s="143">
        <f t="shared" si="42"/>
        <v>0</v>
      </c>
      <c r="AD95" s="144">
        <f t="shared" si="22"/>
        <v>0</v>
      </c>
      <c r="AE95" s="69"/>
      <c r="AF95" s="145">
        <f t="shared" si="46"/>
        <v>0</v>
      </c>
      <c r="AG95" s="69"/>
    </row>
    <row r="96" spans="1:33" ht="12" customHeight="1">
      <c r="A96" s="68"/>
      <c r="B96" s="37"/>
      <c r="C96" s="178"/>
      <c r="D96" s="96"/>
      <c r="E96" s="164"/>
      <c r="F96" s="165"/>
      <c r="G96" s="166"/>
      <c r="H96" s="13"/>
      <c r="I96" s="46"/>
      <c r="J96" s="15"/>
      <c r="K96" s="136">
        <f t="shared" si="38"/>
        <v>0</v>
      </c>
      <c r="L96" s="45"/>
      <c r="M96" s="47"/>
      <c r="N96" s="137">
        <f t="shared" si="40"/>
        <v>0</v>
      </c>
      <c r="O96" s="138">
        <f t="shared" si="39"/>
        <v>0</v>
      </c>
      <c r="P96" s="176"/>
      <c r="Q96" s="87"/>
      <c r="R96" s="164"/>
      <c r="S96" s="83"/>
      <c r="T96" s="84"/>
      <c r="U96" s="83"/>
      <c r="V96" s="153"/>
      <c r="W96" s="85"/>
      <c r="X96" s="153"/>
      <c r="Y96" s="85"/>
      <c r="Z96" s="142">
        <f t="shared" si="45"/>
        <v>0</v>
      </c>
      <c r="AA96" s="45"/>
      <c r="AB96" s="47"/>
      <c r="AC96" s="143">
        <f t="shared" si="42"/>
        <v>0</v>
      </c>
      <c r="AD96" s="144">
        <f t="shared" si="22"/>
        <v>0</v>
      </c>
      <c r="AE96" s="69"/>
      <c r="AF96" s="145">
        <f t="shared" si="46"/>
        <v>0</v>
      </c>
      <c r="AG96" s="69"/>
    </row>
    <row r="97" spans="1:33" ht="12" customHeight="1" thickBot="1">
      <c r="A97" s="68"/>
      <c r="B97" s="37"/>
      <c r="C97" s="178"/>
      <c r="D97" s="96"/>
      <c r="E97" s="164"/>
      <c r="F97" s="165"/>
      <c r="G97" s="166"/>
      <c r="H97" s="13"/>
      <c r="I97" s="46"/>
      <c r="J97" s="15"/>
      <c r="K97" s="136">
        <f t="shared" si="38"/>
        <v>0</v>
      </c>
      <c r="L97" s="45"/>
      <c r="M97" s="47"/>
      <c r="N97" s="137">
        <f t="shared" si="40"/>
        <v>0</v>
      </c>
      <c r="O97" s="138">
        <f t="shared" si="39"/>
        <v>0</v>
      </c>
      <c r="P97" s="176"/>
      <c r="Q97" s="87"/>
      <c r="R97" s="164"/>
      <c r="S97" s="83"/>
      <c r="T97" s="84"/>
      <c r="U97" s="83"/>
      <c r="V97" s="153"/>
      <c r="W97" s="85"/>
      <c r="X97" s="153"/>
      <c r="Y97" s="85"/>
      <c r="Z97" s="142">
        <f t="shared" si="45"/>
        <v>0</v>
      </c>
      <c r="AA97" s="45"/>
      <c r="AB97" s="47"/>
      <c r="AC97" s="143">
        <f t="shared" si="42"/>
        <v>0</v>
      </c>
      <c r="AD97" s="144">
        <f t="shared" si="22"/>
        <v>0</v>
      </c>
      <c r="AE97" s="69"/>
      <c r="AF97" s="145">
        <f t="shared" si="46"/>
        <v>0</v>
      </c>
      <c r="AG97" s="69"/>
    </row>
    <row r="98" spans="1:33" ht="12" customHeight="1">
      <c r="A98" s="68"/>
      <c r="B98" s="79" t="s">
        <v>127</v>
      </c>
      <c r="C98" s="214"/>
      <c r="D98" s="114"/>
      <c r="E98" s="115"/>
      <c r="F98" s="116">
        <f>SUM(F99:F105)</f>
        <v>0</v>
      </c>
      <c r="G98" s="117"/>
      <c r="H98" s="116">
        <f>SUM(H99:H105)</f>
        <v>0</v>
      </c>
      <c r="I98" s="118"/>
      <c r="J98" s="116">
        <f>SUM(J99:J105)</f>
        <v>0</v>
      </c>
      <c r="K98" s="119">
        <f>SUM(K99:K105)</f>
        <v>0</v>
      </c>
      <c r="L98" s="116">
        <f>SUM(L99:L105)</f>
        <v>0</v>
      </c>
      <c r="M98" s="116">
        <f>SUM(M99:M105)</f>
        <v>0</v>
      </c>
      <c r="N98" s="119">
        <f t="shared" ref="N98:O98" si="47">SUM(N99:N105)</f>
        <v>0</v>
      </c>
      <c r="O98" s="120">
        <f t="shared" si="47"/>
        <v>0</v>
      </c>
      <c r="P98" s="215"/>
      <c r="Q98" s="179"/>
      <c r="R98" s="180"/>
      <c r="S98" s="181">
        <f>SUM(S99:S105)</f>
        <v>0</v>
      </c>
      <c r="T98" s="182"/>
      <c r="U98" s="181">
        <f>SUM(U99:U105)</f>
        <v>0</v>
      </c>
      <c r="V98" s="183"/>
      <c r="W98" s="184">
        <f>SUM(W99:W105)</f>
        <v>0</v>
      </c>
      <c r="X98" s="183"/>
      <c r="Y98" s="184">
        <f>SUM(Y99:Y105)</f>
        <v>0</v>
      </c>
      <c r="Z98" s="121">
        <f>SUM(Z99:Z105)</f>
        <v>0</v>
      </c>
      <c r="AA98" s="122">
        <f>SUM(AA99:AA105)</f>
        <v>0</v>
      </c>
      <c r="AB98" s="122">
        <f>SUM(AB99:AB105)</f>
        <v>0</v>
      </c>
      <c r="AC98" s="121">
        <f t="shared" ref="AC98:AF98" si="48">SUM(AC99:AC105)</f>
        <v>0</v>
      </c>
      <c r="AD98" s="123">
        <f t="shared" si="48"/>
        <v>0</v>
      </c>
      <c r="AE98" s="69"/>
      <c r="AF98" s="124">
        <f t="shared" si="48"/>
        <v>0</v>
      </c>
      <c r="AG98" s="69"/>
    </row>
    <row r="99" spans="1:33" ht="12" customHeight="1">
      <c r="A99" s="68"/>
      <c r="B99" s="37"/>
      <c r="C99" s="178"/>
      <c r="D99" s="96"/>
      <c r="E99" s="164"/>
      <c r="F99" s="165"/>
      <c r="G99" s="166"/>
      <c r="H99" s="13"/>
      <c r="I99" s="46"/>
      <c r="J99" s="15"/>
      <c r="K99" s="136">
        <f t="shared" si="38"/>
        <v>0</v>
      </c>
      <c r="L99" s="45"/>
      <c r="M99" s="47"/>
      <c r="N99" s="137">
        <f t="shared" si="40"/>
        <v>0</v>
      </c>
      <c r="O99" s="138">
        <f t="shared" si="39"/>
        <v>0</v>
      </c>
      <c r="P99" s="176"/>
      <c r="Q99" s="87"/>
      <c r="R99" s="164"/>
      <c r="S99" s="83"/>
      <c r="T99" s="84"/>
      <c r="U99" s="83"/>
      <c r="V99" s="153"/>
      <c r="W99" s="85"/>
      <c r="X99" s="153"/>
      <c r="Y99" s="85"/>
      <c r="Z99" s="142">
        <f t="shared" ref="Z99:Z105" si="49">S99+U99+W99+Y99</f>
        <v>0</v>
      </c>
      <c r="AA99" s="45"/>
      <c r="AB99" s="47"/>
      <c r="AC99" s="143">
        <f t="shared" si="42"/>
        <v>0</v>
      </c>
      <c r="AD99" s="160">
        <f t="shared" si="22"/>
        <v>0</v>
      </c>
      <c r="AE99" s="69"/>
      <c r="AF99" s="145">
        <f t="shared" ref="AF99:AF105" si="50">O99-AD99</f>
        <v>0</v>
      </c>
      <c r="AG99" s="69"/>
    </row>
    <row r="100" spans="1:33" ht="12" customHeight="1">
      <c r="A100" s="68"/>
      <c r="B100" s="37"/>
      <c r="C100" s="178"/>
      <c r="D100" s="96"/>
      <c r="E100" s="164"/>
      <c r="F100" s="165"/>
      <c r="G100" s="166"/>
      <c r="H100" s="13"/>
      <c r="I100" s="46"/>
      <c r="J100" s="15"/>
      <c r="K100" s="136">
        <f t="shared" si="38"/>
        <v>0</v>
      </c>
      <c r="L100" s="45"/>
      <c r="M100" s="47"/>
      <c r="N100" s="137">
        <f>L100+M100</f>
        <v>0</v>
      </c>
      <c r="O100" s="138">
        <f t="shared" si="39"/>
        <v>0</v>
      </c>
      <c r="P100" s="176"/>
      <c r="Q100" s="87"/>
      <c r="R100" s="164"/>
      <c r="S100" s="83"/>
      <c r="T100" s="84"/>
      <c r="U100" s="83"/>
      <c r="V100" s="153"/>
      <c r="W100" s="85"/>
      <c r="X100" s="153"/>
      <c r="Y100" s="85"/>
      <c r="Z100" s="142">
        <f t="shared" si="49"/>
        <v>0</v>
      </c>
      <c r="AA100" s="45"/>
      <c r="AB100" s="47"/>
      <c r="AC100" s="143">
        <f t="shared" si="42"/>
        <v>0</v>
      </c>
      <c r="AD100" s="160">
        <f t="shared" si="22"/>
        <v>0</v>
      </c>
      <c r="AE100" s="69"/>
      <c r="AF100" s="145">
        <f t="shared" si="50"/>
        <v>0</v>
      </c>
      <c r="AG100" s="69"/>
    </row>
    <row r="101" spans="1:33" ht="12" customHeight="1">
      <c r="A101" s="68"/>
      <c r="B101" s="37"/>
      <c r="C101" s="178"/>
      <c r="D101" s="96"/>
      <c r="E101" s="164"/>
      <c r="F101" s="165"/>
      <c r="G101" s="166"/>
      <c r="H101" s="13"/>
      <c r="I101" s="46"/>
      <c r="J101" s="15"/>
      <c r="K101" s="136">
        <f t="shared" si="38"/>
        <v>0</v>
      </c>
      <c r="L101" s="45"/>
      <c r="M101" s="47"/>
      <c r="N101" s="137">
        <f>L101+M101</f>
        <v>0</v>
      </c>
      <c r="O101" s="138">
        <f t="shared" si="39"/>
        <v>0</v>
      </c>
      <c r="P101" s="176"/>
      <c r="Q101" s="87"/>
      <c r="R101" s="164"/>
      <c r="S101" s="83"/>
      <c r="T101" s="84"/>
      <c r="U101" s="83"/>
      <c r="V101" s="153"/>
      <c r="W101" s="85"/>
      <c r="X101" s="153"/>
      <c r="Y101" s="85"/>
      <c r="Z101" s="142">
        <f t="shared" si="49"/>
        <v>0</v>
      </c>
      <c r="AA101" s="45"/>
      <c r="AB101" s="47"/>
      <c r="AC101" s="143">
        <f t="shared" si="42"/>
        <v>0</v>
      </c>
      <c r="AD101" s="160">
        <f t="shared" si="22"/>
        <v>0</v>
      </c>
      <c r="AE101" s="69"/>
      <c r="AF101" s="145">
        <f t="shared" si="50"/>
        <v>0</v>
      </c>
      <c r="AG101" s="69"/>
    </row>
    <row r="102" spans="1:33" ht="12" customHeight="1">
      <c r="A102" s="68"/>
      <c r="B102" s="37"/>
      <c r="C102" s="178"/>
      <c r="D102" s="96"/>
      <c r="E102" s="164"/>
      <c r="F102" s="165"/>
      <c r="G102" s="166"/>
      <c r="H102" s="13"/>
      <c r="I102" s="46"/>
      <c r="J102" s="15"/>
      <c r="K102" s="136">
        <f t="shared" si="38"/>
        <v>0</v>
      </c>
      <c r="L102" s="45"/>
      <c r="M102" s="47"/>
      <c r="N102" s="137">
        <f t="shared" si="40"/>
        <v>0</v>
      </c>
      <c r="O102" s="138">
        <f t="shared" si="39"/>
        <v>0</v>
      </c>
      <c r="P102" s="176"/>
      <c r="Q102" s="87"/>
      <c r="R102" s="164"/>
      <c r="S102" s="83"/>
      <c r="T102" s="84"/>
      <c r="U102" s="83"/>
      <c r="V102" s="153"/>
      <c r="W102" s="85"/>
      <c r="X102" s="153"/>
      <c r="Y102" s="85"/>
      <c r="Z102" s="142">
        <f t="shared" si="49"/>
        <v>0</v>
      </c>
      <c r="AA102" s="45"/>
      <c r="AB102" s="47"/>
      <c r="AC102" s="143">
        <f t="shared" si="42"/>
        <v>0</v>
      </c>
      <c r="AD102" s="160">
        <f t="shared" si="22"/>
        <v>0</v>
      </c>
      <c r="AE102" s="69"/>
      <c r="AF102" s="145">
        <f t="shared" si="50"/>
        <v>0</v>
      </c>
      <c r="AG102" s="69"/>
    </row>
    <row r="103" spans="1:33" ht="12" customHeight="1">
      <c r="A103" s="68"/>
      <c r="B103" s="37"/>
      <c r="C103" s="178"/>
      <c r="D103" s="96"/>
      <c r="E103" s="164"/>
      <c r="F103" s="165"/>
      <c r="G103" s="166"/>
      <c r="H103" s="13"/>
      <c r="I103" s="46"/>
      <c r="J103" s="15"/>
      <c r="K103" s="136">
        <f t="shared" si="38"/>
        <v>0</v>
      </c>
      <c r="L103" s="45"/>
      <c r="M103" s="47"/>
      <c r="N103" s="137">
        <f t="shared" si="40"/>
        <v>0</v>
      </c>
      <c r="O103" s="138">
        <f t="shared" si="39"/>
        <v>0</v>
      </c>
      <c r="P103" s="176"/>
      <c r="Q103" s="87"/>
      <c r="R103" s="164"/>
      <c r="S103" s="83"/>
      <c r="T103" s="84"/>
      <c r="U103" s="83"/>
      <c r="V103" s="153"/>
      <c r="W103" s="85"/>
      <c r="X103" s="153"/>
      <c r="Y103" s="85"/>
      <c r="Z103" s="142">
        <f t="shared" si="49"/>
        <v>0</v>
      </c>
      <c r="AA103" s="45"/>
      <c r="AB103" s="47"/>
      <c r="AC103" s="143">
        <f t="shared" si="42"/>
        <v>0</v>
      </c>
      <c r="AD103" s="160">
        <f t="shared" si="22"/>
        <v>0</v>
      </c>
      <c r="AE103" s="69"/>
      <c r="AF103" s="145">
        <f t="shared" si="50"/>
        <v>0</v>
      </c>
      <c r="AG103" s="69"/>
    </row>
    <row r="104" spans="1:33" ht="12" customHeight="1">
      <c r="A104" s="68"/>
      <c r="B104" s="37"/>
      <c r="C104" s="178"/>
      <c r="D104" s="96"/>
      <c r="E104" s="164"/>
      <c r="F104" s="165"/>
      <c r="G104" s="166"/>
      <c r="H104" s="13"/>
      <c r="I104" s="46"/>
      <c r="J104" s="15"/>
      <c r="K104" s="136">
        <f t="shared" si="38"/>
        <v>0</v>
      </c>
      <c r="L104" s="45"/>
      <c r="M104" s="47"/>
      <c r="N104" s="137">
        <f t="shared" si="40"/>
        <v>0</v>
      </c>
      <c r="O104" s="138">
        <f t="shared" si="39"/>
        <v>0</v>
      </c>
      <c r="P104" s="176"/>
      <c r="Q104" s="87"/>
      <c r="R104" s="164"/>
      <c r="S104" s="83"/>
      <c r="T104" s="84"/>
      <c r="U104" s="83"/>
      <c r="V104" s="153"/>
      <c r="W104" s="85"/>
      <c r="X104" s="153"/>
      <c r="Y104" s="85"/>
      <c r="Z104" s="142">
        <f t="shared" si="49"/>
        <v>0</v>
      </c>
      <c r="AA104" s="45"/>
      <c r="AB104" s="47"/>
      <c r="AC104" s="143">
        <f t="shared" si="42"/>
        <v>0</v>
      </c>
      <c r="AD104" s="160">
        <f t="shared" si="22"/>
        <v>0</v>
      </c>
      <c r="AE104" s="69"/>
      <c r="AF104" s="145">
        <f t="shared" si="50"/>
        <v>0</v>
      </c>
      <c r="AG104" s="69"/>
    </row>
    <row r="105" spans="1:33" ht="12" customHeight="1" thickBot="1">
      <c r="A105" s="68"/>
      <c r="B105" s="106"/>
      <c r="C105" s="178"/>
      <c r="D105" s="96"/>
      <c r="E105" s="164"/>
      <c r="F105" s="165"/>
      <c r="G105" s="166"/>
      <c r="H105" s="13"/>
      <c r="I105" s="46"/>
      <c r="J105" s="15"/>
      <c r="K105" s="136">
        <f t="shared" si="38"/>
        <v>0</v>
      </c>
      <c r="L105" s="45"/>
      <c r="M105" s="47"/>
      <c r="N105" s="137">
        <f t="shared" si="40"/>
        <v>0</v>
      </c>
      <c r="O105" s="138">
        <f t="shared" si="39"/>
        <v>0</v>
      </c>
      <c r="P105" s="176"/>
      <c r="Q105" s="87"/>
      <c r="R105" s="164"/>
      <c r="S105" s="83"/>
      <c r="T105" s="84"/>
      <c r="U105" s="83"/>
      <c r="V105" s="153"/>
      <c r="W105" s="85"/>
      <c r="X105" s="153"/>
      <c r="Y105" s="85"/>
      <c r="Z105" s="142">
        <f t="shared" si="49"/>
        <v>0</v>
      </c>
      <c r="AA105" s="45"/>
      <c r="AB105" s="47"/>
      <c r="AC105" s="143">
        <f t="shared" si="42"/>
        <v>0</v>
      </c>
      <c r="AD105" s="160">
        <f t="shared" si="22"/>
        <v>0</v>
      </c>
      <c r="AE105" s="69"/>
      <c r="AF105" s="145">
        <f t="shared" si="50"/>
        <v>0</v>
      </c>
      <c r="AG105" s="69"/>
    </row>
    <row r="106" spans="1:33" ht="12" customHeight="1">
      <c r="A106" s="107"/>
      <c r="B106" s="79" t="s">
        <v>128</v>
      </c>
      <c r="C106" s="214"/>
      <c r="D106" s="114"/>
      <c r="E106" s="115"/>
      <c r="F106" s="116">
        <f>SUM(F107:F113)</f>
        <v>0</v>
      </c>
      <c r="G106" s="117"/>
      <c r="H106" s="116">
        <f>SUM(H107:H113)</f>
        <v>0</v>
      </c>
      <c r="I106" s="118"/>
      <c r="J106" s="116">
        <f>SUM(J107:J113)</f>
        <v>0</v>
      </c>
      <c r="K106" s="119">
        <f>SUM(K107:K113)</f>
        <v>0</v>
      </c>
      <c r="L106" s="116">
        <f>SUM(L107:L113)</f>
        <v>0</v>
      </c>
      <c r="M106" s="116">
        <f>SUM(M107:M113)</f>
        <v>0</v>
      </c>
      <c r="N106" s="119">
        <f t="shared" ref="N106:O106" si="51">SUM(N107:N113)</f>
        <v>0</v>
      </c>
      <c r="O106" s="120">
        <f t="shared" si="51"/>
        <v>0</v>
      </c>
      <c r="P106" s="215"/>
      <c r="Q106" s="179"/>
      <c r="R106" s="180"/>
      <c r="S106" s="181">
        <f>SUM(S107:S113)</f>
        <v>0</v>
      </c>
      <c r="T106" s="182"/>
      <c r="U106" s="181">
        <f>SUM(U107:U113)</f>
        <v>0</v>
      </c>
      <c r="V106" s="183"/>
      <c r="W106" s="184">
        <f>SUM(W107:W113)</f>
        <v>0</v>
      </c>
      <c r="X106" s="183"/>
      <c r="Y106" s="184">
        <f>SUM(Y107:Y113)</f>
        <v>0</v>
      </c>
      <c r="Z106" s="121">
        <f>SUM(Z107:Z113)</f>
        <v>0</v>
      </c>
      <c r="AA106" s="122">
        <f>SUM(AA107:AA113)</f>
        <v>0</v>
      </c>
      <c r="AB106" s="122">
        <f>SUM(AB107:AB113)</f>
        <v>0</v>
      </c>
      <c r="AC106" s="121">
        <f t="shared" ref="AC106:AD106" si="52">SUM(AC107:AC113)</f>
        <v>0</v>
      </c>
      <c r="AD106" s="123">
        <f t="shared" si="52"/>
        <v>0</v>
      </c>
      <c r="AE106" s="69"/>
      <c r="AF106" s="124">
        <f t="shared" ref="AF106" si="53">SUM(AF107:AF113)</f>
        <v>0</v>
      </c>
      <c r="AG106" s="69"/>
    </row>
    <row r="107" spans="1:33" ht="12" customHeight="1">
      <c r="A107" s="107"/>
      <c r="B107" s="37"/>
      <c r="C107" s="178"/>
      <c r="D107" s="96"/>
      <c r="E107" s="164"/>
      <c r="F107" s="165"/>
      <c r="G107" s="166"/>
      <c r="H107" s="13"/>
      <c r="I107" s="46"/>
      <c r="J107" s="15"/>
      <c r="K107" s="137">
        <f t="shared" si="38"/>
        <v>0</v>
      </c>
      <c r="L107" s="45"/>
      <c r="M107" s="47"/>
      <c r="N107" s="137">
        <f t="shared" si="40"/>
        <v>0</v>
      </c>
      <c r="O107" s="138">
        <f t="shared" si="39"/>
        <v>0</v>
      </c>
      <c r="P107" s="176"/>
      <c r="Q107" s="87"/>
      <c r="R107" s="164"/>
      <c r="S107" s="83"/>
      <c r="T107" s="84"/>
      <c r="U107" s="83"/>
      <c r="V107" s="153"/>
      <c r="W107" s="85"/>
      <c r="X107" s="153"/>
      <c r="Y107" s="85"/>
      <c r="Z107" s="143">
        <f t="shared" ref="Z107:Z113" si="54">S107+U107+W107+Y107</f>
        <v>0</v>
      </c>
      <c r="AA107" s="45"/>
      <c r="AB107" s="47"/>
      <c r="AC107" s="143">
        <f t="shared" si="42"/>
        <v>0</v>
      </c>
      <c r="AD107" s="160">
        <f t="shared" si="22"/>
        <v>0</v>
      </c>
      <c r="AE107" s="69"/>
      <c r="AF107" s="145">
        <f t="shared" ref="AF107:AF113" si="55">O107-AD107</f>
        <v>0</v>
      </c>
      <c r="AG107" s="69"/>
    </row>
    <row r="108" spans="1:33" ht="12" customHeight="1">
      <c r="A108" s="107"/>
      <c r="B108" s="37"/>
      <c r="C108" s="178"/>
      <c r="D108" s="96"/>
      <c r="E108" s="164"/>
      <c r="F108" s="165"/>
      <c r="G108" s="166"/>
      <c r="H108" s="13"/>
      <c r="I108" s="46"/>
      <c r="J108" s="15"/>
      <c r="K108" s="137">
        <f t="shared" si="38"/>
        <v>0</v>
      </c>
      <c r="L108" s="45"/>
      <c r="M108" s="47"/>
      <c r="N108" s="137">
        <f t="shared" si="40"/>
        <v>0</v>
      </c>
      <c r="O108" s="138">
        <f t="shared" si="39"/>
        <v>0</v>
      </c>
      <c r="P108" s="176"/>
      <c r="Q108" s="87"/>
      <c r="R108" s="164"/>
      <c r="S108" s="83"/>
      <c r="T108" s="84"/>
      <c r="U108" s="83"/>
      <c r="V108" s="153"/>
      <c r="W108" s="85"/>
      <c r="X108" s="153"/>
      <c r="Y108" s="85"/>
      <c r="Z108" s="143">
        <f t="shared" si="54"/>
        <v>0</v>
      </c>
      <c r="AA108" s="45"/>
      <c r="AB108" s="47"/>
      <c r="AC108" s="143">
        <f t="shared" si="42"/>
        <v>0</v>
      </c>
      <c r="AD108" s="160">
        <f t="shared" ref="AD108:AD129" si="56">Z108+AC108</f>
        <v>0</v>
      </c>
      <c r="AE108" s="69"/>
      <c r="AF108" s="145">
        <f t="shared" si="55"/>
        <v>0</v>
      </c>
      <c r="AG108" s="69"/>
    </row>
    <row r="109" spans="1:33" ht="12" customHeight="1">
      <c r="A109" s="107"/>
      <c r="B109" s="37"/>
      <c r="C109" s="178"/>
      <c r="D109" s="96"/>
      <c r="E109" s="164"/>
      <c r="F109" s="165"/>
      <c r="G109" s="166"/>
      <c r="H109" s="13"/>
      <c r="I109" s="46"/>
      <c r="J109" s="15"/>
      <c r="K109" s="137">
        <f t="shared" si="38"/>
        <v>0</v>
      </c>
      <c r="L109" s="45"/>
      <c r="M109" s="47"/>
      <c r="N109" s="137">
        <f t="shared" si="40"/>
        <v>0</v>
      </c>
      <c r="O109" s="138">
        <f t="shared" si="39"/>
        <v>0</v>
      </c>
      <c r="P109" s="176"/>
      <c r="Q109" s="87"/>
      <c r="R109" s="164"/>
      <c r="S109" s="83"/>
      <c r="T109" s="84"/>
      <c r="U109" s="83"/>
      <c r="V109" s="153"/>
      <c r="W109" s="85"/>
      <c r="X109" s="153"/>
      <c r="Y109" s="85"/>
      <c r="Z109" s="143">
        <f t="shared" si="54"/>
        <v>0</v>
      </c>
      <c r="AA109" s="45"/>
      <c r="AB109" s="47"/>
      <c r="AC109" s="143">
        <f t="shared" si="42"/>
        <v>0</v>
      </c>
      <c r="AD109" s="160">
        <f t="shared" si="56"/>
        <v>0</v>
      </c>
      <c r="AE109" s="69"/>
      <c r="AF109" s="145">
        <f t="shared" si="55"/>
        <v>0</v>
      </c>
      <c r="AG109" s="69"/>
    </row>
    <row r="110" spans="1:33" ht="12" customHeight="1">
      <c r="A110" s="107"/>
      <c r="B110" s="37"/>
      <c r="C110" s="178"/>
      <c r="D110" s="96"/>
      <c r="E110" s="164"/>
      <c r="F110" s="165"/>
      <c r="G110" s="166"/>
      <c r="H110" s="13"/>
      <c r="I110" s="46"/>
      <c r="J110" s="15"/>
      <c r="K110" s="137">
        <f t="shared" si="38"/>
        <v>0</v>
      </c>
      <c r="L110" s="45"/>
      <c r="M110" s="47"/>
      <c r="N110" s="137">
        <f t="shared" si="40"/>
        <v>0</v>
      </c>
      <c r="O110" s="138">
        <f t="shared" si="39"/>
        <v>0</v>
      </c>
      <c r="P110" s="176"/>
      <c r="Q110" s="87"/>
      <c r="R110" s="164"/>
      <c r="S110" s="83"/>
      <c r="T110" s="84"/>
      <c r="U110" s="83"/>
      <c r="V110" s="153"/>
      <c r="W110" s="85"/>
      <c r="X110" s="153"/>
      <c r="Y110" s="85"/>
      <c r="Z110" s="143">
        <f t="shared" si="54"/>
        <v>0</v>
      </c>
      <c r="AA110" s="45"/>
      <c r="AB110" s="47"/>
      <c r="AC110" s="143">
        <f t="shared" si="42"/>
        <v>0</v>
      </c>
      <c r="AD110" s="160">
        <f t="shared" si="56"/>
        <v>0</v>
      </c>
      <c r="AE110" s="69"/>
      <c r="AF110" s="145">
        <f t="shared" si="55"/>
        <v>0</v>
      </c>
      <c r="AG110" s="69"/>
    </row>
    <row r="111" spans="1:33" ht="12" customHeight="1">
      <c r="A111" s="107"/>
      <c r="B111" s="37"/>
      <c r="C111" s="178"/>
      <c r="D111" s="96"/>
      <c r="E111" s="164"/>
      <c r="F111" s="165"/>
      <c r="G111" s="166"/>
      <c r="H111" s="13"/>
      <c r="I111" s="46"/>
      <c r="J111" s="15"/>
      <c r="K111" s="137">
        <f t="shared" si="38"/>
        <v>0</v>
      </c>
      <c r="L111" s="45"/>
      <c r="M111" s="47"/>
      <c r="N111" s="137">
        <f t="shared" si="40"/>
        <v>0</v>
      </c>
      <c r="O111" s="138">
        <f t="shared" si="39"/>
        <v>0</v>
      </c>
      <c r="P111" s="108"/>
      <c r="Q111" s="173"/>
      <c r="R111" s="174"/>
      <c r="S111" s="83"/>
      <c r="T111" s="84"/>
      <c r="U111" s="83"/>
      <c r="V111" s="153"/>
      <c r="W111" s="85"/>
      <c r="X111" s="153"/>
      <c r="Y111" s="85"/>
      <c r="Z111" s="143">
        <f t="shared" si="54"/>
        <v>0</v>
      </c>
      <c r="AA111" s="45"/>
      <c r="AB111" s="47"/>
      <c r="AC111" s="143">
        <f t="shared" si="42"/>
        <v>0</v>
      </c>
      <c r="AD111" s="160">
        <f t="shared" si="56"/>
        <v>0</v>
      </c>
      <c r="AE111" s="69"/>
      <c r="AF111" s="145">
        <f t="shared" si="55"/>
        <v>0</v>
      </c>
      <c r="AG111" s="69"/>
    </row>
    <row r="112" spans="1:33" ht="12" customHeight="1">
      <c r="A112" s="107"/>
      <c r="B112" s="37"/>
      <c r="C112" s="178"/>
      <c r="D112" s="96"/>
      <c r="E112" s="164"/>
      <c r="F112" s="165"/>
      <c r="G112" s="166"/>
      <c r="H112" s="13"/>
      <c r="I112" s="46"/>
      <c r="J112" s="15"/>
      <c r="K112" s="137">
        <f t="shared" si="38"/>
        <v>0</v>
      </c>
      <c r="L112" s="45"/>
      <c r="M112" s="47"/>
      <c r="N112" s="137">
        <f t="shared" si="40"/>
        <v>0</v>
      </c>
      <c r="O112" s="138">
        <f t="shared" si="39"/>
        <v>0</v>
      </c>
      <c r="P112" s="108"/>
      <c r="Q112" s="173"/>
      <c r="R112" s="174"/>
      <c r="S112" s="83"/>
      <c r="T112" s="84"/>
      <c r="U112" s="83"/>
      <c r="V112" s="153"/>
      <c r="W112" s="85"/>
      <c r="X112" s="153"/>
      <c r="Y112" s="85"/>
      <c r="Z112" s="143">
        <f t="shared" si="54"/>
        <v>0</v>
      </c>
      <c r="AA112" s="45"/>
      <c r="AB112" s="47"/>
      <c r="AC112" s="143">
        <f t="shared" si="42"/>
        <v>0</v>
      </c>
      <c r="AD112" s="160">
        <f t="shared" si="56"/>
        <v>0</v>
      </c>
      <c r="AE112" s="69"/>
      <c r="AF112" s="145">
        <f t="shared" si="55"/>
        <v>0</v>
      </c>
      <c r="AG112" s="69"/>
    </row>
    <row r="113" spans="1:33" ht="12" customHeight="1" thickBot="1">
      <c r="A113" s="107"/>
      <c r="B113" s="37"/>
      <c r="C113" s="178"/>
      <c r="D113" s="96"/>
      <c r="E113" s="164"/>
      <c r="F113" s="165"/>
      <c r="G113" s="166"/>
      <c r="H113" s="13"/>
      <c r="I113" s="46"/>
      <c r="J113" s="15"/>
      <c r="K113" s="137">
        <f t="shared" si="38"/>
        <v>0</v>
      </c>
      <c r="L113" s="45"/>
      <c r="M113" s="47"/>
      <c r="N113" s="137">
        <f t="shared" si="40"/>
        <v>0</v>
      </c>
      <c r="O113" s="138">
        <f t="shared" si="39"/>
        <v>0</v>
      </c>
      <c r="P113" s="108"/>
      <c r="Q113" s="173"/>
      <c r="R113" s="174"/>
      <c r="S113" s="83"/>
      <c r="T113" s="84"/>
      <c r="U113" s="83"/>
      <c r="V113" s="153"/>
      <c r="W113" s="85"/>
      <c r="X113" s="153"/>
      <c r="Y113" s="85"/>
      <c r="Z113" s="143">
        <f t="shared" si="54"/>
        <v>0</v>
      </c>
      <c r="AA113" s="45"/>
      <c r="AB113" s="47"/>
      <c r="AC113" s="143">
        <f t="shared" si="42"/>
        <v>0</v>
      </c>
      <c r="AD113" s="160">
        <f t="shared" si="56"/>
        <v>0</v>
      </c>
      <c r="AE113" s="69"/>
      <c r="AF113" s="145">
        <f t="shared" si="55"/>
        <v>0</v>
      </c>
      <c r="AG113" s="69"/>
    </row>
    <row r="114" spans="1:33" ht="12" customHeight="1">
      <c r="A114" s="107"/>
      <c r="B114" s="79" t="s">
        <v>129</v>
      </c>
      <c r="C114" s="214"/>
      <c r="D114" s="114"/>
      <c r="E114" s="115"/>
      <c r="F114" s="116">
        <f>SUM(F115:F121)</f>
        <v>0</v>
      </c>
      <c r="G114" s="117"/>
      <c r="H114" s="116">
        <f>SUM(H115:H121)</f>
        <v>0</v>
      </c>
      <c r="I114" s="118"/>
      <c r="J114" s="116">
        <f>SUM(J115:J121)</f>
        <v>0</v>
      </c>
      <c r="K114" s="119">
        <f>SUM(K115:K121)</f>
        <v>0</v>
      </c>
      <c r="L114" s="116">
        <f>SUM(L115:L121)</f>
        <v>0</v>
      </c>
      <c r="M114" s="116">
        <f>SUM(M115:M121)</f>
        <v>0</v>
      </c>
      <c r="N114" s="119">
        <f t="shared" ref="N114:O114" si="57">SUM(N115:N121)</f>
        <v>0</v>
      </c>
      <c r="O114" s="120">
        <f t="shared" si="57"/>
        <v>0</v>
      </c>
      <c r="P114" s="215"/>
      <c r="Q114" s="179"/>
      <c r="R114" s="180"/>
      <c r="S114" s="181">
        <f>SUM(S115:S121)</f>
        <v>0</v>
      </c>
      <c r="T114" s="182"/>
      <c r="U114" s="181">
        <f>SUM(U115:U121)</f>
        <v>0</v>
      </c>
      <c r="V114" s="183"/>
      <c r="W114" s="184">
        <f>SUM(W115:W121)</f>
        <v>0</v>
      </c>
      <c r="X114" s="183"/>
      <c r="Y114" s="184">
        <f>SUM(Y115:Y121)</f>
        <v>0</v>
      </c>
      <c r="Z114" s="121">
        <f>SUM(Z115:Z121)</f>
        <v>0</v>
      </c>
      <c r="AA114" s="122">
        <f>SUM(AA115:AA121)</f>
        <v>0</v>
      </c>
      <c r="AB114" s="122">
        <f>SUM(AB115:AB121)</f>
        <v>0</v>
      </c>
      <c r="AC114" s="121">
        <f t="shared" ref="AC114:AF114" si="58">SUM(AC115:AC121)</f>
        <v>0</v>
      </c>
      <c r="AD114" s="123">
        <f t="shared" si="58"/>
        <v>0</v>
      </c>
      <c r="AE114" s="69"/>
      <c r="AF114" s="124">
        <f t="shared" si="58"/>
        <v>0</v>
      </c>
      <c r="AG114" s="69"/>
    </row>
    <row r="115" spans="1:33" ht="12" customHeight="1">
      <c r="A115" s="107"/>
      <c r="B115" s="37"/>
      <c r="C115" s="178"/>
      <c r="D115" s="96"/>
      <c r="E115" s="164"/>
      <c r="F115" s="165"/>
      <c r="G115" s="166"/>
      <c r="H115" s="13"/>
      <c r="I115" s="46"/>
      <c r="J115" s="15"/>
      <c r="K115" s="136">
        <f t="shared" si="38"/>
        <v>0</v>
      </c>
      <c r="L115" s="45"/>
      <c r="M115" s="47"/>
      <c r="N115" s="137">
        <f t="shared" si="40"/>
        <v>0</v>
      </c>
      <c r="O115" s="138">
        <f t="shared" si="39"/>
        <v>0</v>
      </c>
      <c r="P115" s="108"/>
      <c r="Q115" s="173"/>
      <c r="R115" s="174"/>
      <c r="S115" s="83"/>
      <c r="T115" s="84"/>
      <c r="U115" s="83"/>
      <c r="V115" s="153"/>
      <c r="W115" s="85"/>
      <c r="X115" s="153"/>
      <c r="Y115" s="85"/>
      <c r="Z115" s="142">
        <f t="shared" ref="Z115:Z121" si="59">S115+U115+W115+Y115</f>
        <v>0</v>
      </c>
      <c r="AA115" s="45"/>
      <c r="AB115" s="47"/>
      <c r="AC115" s="143">
        <f t="shared" si="42"/>
        <v>0</v>
      </c>
      <c r="AD115" s="160">
        <f t="shared" si="56"/>
        <v>0</v>
      </c>
      <c r="AE115" s="69"/>
      <c r="AF115" s="145">
        <f t="shared" ref="AF115:AF121" si="60">O115-AD115</f>
        <v>0</v>
      </c>
      <c r="AG115" s="69"/>
    </row>
    <row r="116" spans="1:33" ht="12" customHeight="1">
      <c r="A116" s="107"/>
      <c r="B116" s="37"/>
      <c r="C116" s="178"/>
      <c r="D116" s="96"/>
      <c r="E116" s="164"/>
      <c r="F116" s="165"/>
      <c r="G116" s="166"/>
      <c r="H116" s="13"/>
      <c r="I116" s="46"/>
      <c r="J116" s="15"/>
      <c r="K116" s="136">
        <f t="shared" si="38"/>
        <v>0</v>
      </c>
      <c r="L116" s="45"/>
      <c r="M116" s="47"/>
      <c r="N116" s="137">
        <f t="shared" si="40"/>
        <v>0</v>
      </c>
      <c r="O116" s="138">
        <f t="shared" si="39"/>
        <v>0</v>
      </c>
      <c r="P116" s="108"/>
      <c r="Q116" s="173"/>
      <c r="R116" s="174"/>
      <c r="S116" s="83"/>
      <c r="T116" s="84"/>
      <c r="U116" s="83"/>
      <c r="V116" s="153"/>
      <c r="W116" s="85"/>
      <c r="X116" s="153"/>
      <c r="Y116" s="85"/>
      <c r="Z116" s="142">
        <f t="shared" si="59"/>
        <v>0</v>
      </c>
      <c r="AA116" s="45"/>
      <c r="AB116" s="47"/>
      <c r="AC116" s="143">
        <f t="shared" si="42"/>
        <v>0</v>
      </c>
      <c r="AD116" s="160">
        <f t="shared" si="56"/>
        <v>0</v>
      </c>
      <c r="AE116" s="69"/>
      <c r="AF116" s="145">
        <f t="shared" si="60"/>
        <v>0</v>
      </c>
      <c r="AG116" s="69"/>
    </row>
    <row r="117" spans="1:33" ht="12" customHeight="1">
      <c r="A117" s="107"/>
      <c r="B117" s="37"/>
      <c r="C117" s="178"/>
      <c r="D117" s="96"/>
      <c r="E117" s="164"/>
      <c r="F117" s="165"/>
      <c r="G117" s="166"/>
      <c r="H117" s="13"/>
      <c r="I117" s="46"/>
      <c r="J117" s="15"/>
      <c r="K117" s="136">
        <f t="shared" si="38"/>
        <v>0</v>
      </c>
      <c r="L117" s="45"/>
      <c r="M117" s="47"/>
      <c r="N117" s="137">
        <f t="shared" si="40"/>
        <v>0</v>
      </c>
      <c r="O117" s="138">
        <f t="shared" si="39"/>
        <v>0</v>
      </c>
      <c r="P117" s="108"/>
      <c r="Q117" s="173"/>
      <c r="R117" s="174"/>
      <c r="S117" s="83"/>
      <c r="T117" s="84"/>
      <c r="U117" s="83"/>
      <c r="V117" s="153"/>
      <c r="W117" s="85"/>
      <c r="X117" s="153"/>
      <c r="Y117" s="85"/>
      <c r="Z117" s="142">
        <f t="shared" si="59"/>
        <v>0</v>
      </c>
      <c r="AA117" s="45"/>
      <c r="AB117" s="47"/>
      <c r="AC117" s="143">
        <f t="shared" si="42"/>
        <v>0</v>
      </c>
      <c r="AD117" s="160">
        <f t="shared" si="56"/>
        <v>0</v>
      </c>
      <c r="AE117" s="69"/>
      <c r="AF117" s="145">
        <f t="shared" si="60"/>
        <v>0</v>
      </c>
      <c r="AG117" s="69"/>
    </row>
    <row r="118" spans="1:33" ht="12" customHeight="1">
      <c r="A118" s="107"/>
      <c r="B118" s="37"/>
      <c r="C118" s="178"/>
      <c r="D118" s="96"/>
      <c r="E118" s="164"/>
      <c r="F118" s="165"/>
      <c r="G118" s="166"/>
      <c r="H118" s="13"/>
      <c r="I118" s="46"/>
      <c r="J118" s="15"/>
      <c r="K118" s="136">
        <f t="shared" si="38"/>
        <v>0</v>
      </c>
      <c r="L118" s="45"/>
      <c r="M118" s="47"/>
      <c r="N118" s="137">
        <f t="shared" si="40"/>
        <v>0</v>
      </c>
      <c r="O118" s="138">
        <f t="shared" si="39"/>
        <v>0</v>
      </c>
      <c r="P118" s="108"/>
      <c r="Q118" s="173"/>
      <c r="R118" s="174"/>
      <c r="S118" s="83"/>
      <c r="T118" s="84"/>
      <c r="U118" s="83"/>
      <c r="V118" s="153"/>
      <c r="W118" s="85"/>
      <c r="X118" s="153"/>
      <c r="Y118" s="85"/>
      <c r="Z118" s="142">
        <f t="shared" si="59"/>
        <v>0</v>
      </c>
      <c r="AA118" s="45"/>
      <c r="AB118" s="47"/>
      <c r="AC118" s="143">
        <f t="shared" si="42"/>
        <v>0</v>
      </c>
      <c r="AD118" s="160">
        <f t="shared" si="56"/>
        <v>0</v>
      </c>
      <c r="AE118" s="69"/>
      <c r="AF118" s="145">
        <f t="shared" si="60"/>
        <v>0</v>
      </c>
      <c r="AG118" s="69"/>
    </row>
    <row r="119" spans="1:33" ht="12" customHeight="1">
      <c r="A119" s="107"/>
      <c r="B119" s="37"/>
      <c r="C119" s="178"/>
      <c r="D119" s="96"/>
      <c r="E119" s="164"/>
      <c r="F119" s="165"/>
      <c r="G119" s="166"/>
      <c r="H119" s="13"/>
      <c r="I119" s="46"/>
      <c r="J119" s="15"/>
      <c r="K119" s="136">
        <f t="shared" si="38"/>
        <v>0</v>
      </c>
      <c r="L119" s="45"/>
      <c r="M119" s="47"/>
      <c r="N119" s="137">
        <f t="shared" si="40"/>
        <v>0</v>
      </c>
      <c r="O119" s="138">
        <f t="shared" si="39"/>
        <v>0</v>
      </c>
      <c r="P119" s="108"/>
      <c r="Q119" s="173"/>
      <c r="R119" s="174"/>
      <c r="S119" s="83"/>
      <c r="T119" s="84"/>
      <c r="U119" s="83"/>
      <c r="V119" s="153"/>
      <c r="W119" s="85"/>
      <c r="X119" s="153"/>
      <c r="Y119" s="85"/>
      <c r="Z119" s="142">
        <f t="shared" si="59"/>
        <v>0</v>
      </c>
      <c r="AA119" s="45"/>
      <c r="AB119" s="47"/>
      <c r="AC119" s="143">
        <f t="shared" si="42"/>
        <v>0</v>
      </c>
      <c r="AD119" s="160">
        <f t="shared" si="56"/>
        <v>0</v>
      </c>
      <c r="AE119" s="69"/>
      <c r="AF119" s="145">
        <f t="shared" si="60"/>
        <v>0</v>
      </c>
      <c r="AG119" s="69"/>
    </row>
    <row r="120" spans="1:33" ht="12" customHeight="1">
      <c r="A120" s="107"/>
      <c r="B120" s="37"/>
      <c r="C120" s="178"/>
      <c r="D120" s="96"/>
      <c r="E120" s="164"/>
      <c r="F120" s="165"/>
      <c r="G120" s="166"/>
      <c r="H120" s="13"/>
      <c r="I120" s="46"/>
      <c r="J120" s="15"/>
      <c r="K120" s="136">
        <f t="shared" si="38"/>
        <v>0</v>
      </c>
      <c r="L120" s="45"/>
      <c r="M120" s="47"/>
      <c r="N120" s="137">
        <f t="shared" si="40"/>
        <v>0</v>
      </c>
      <c r="O120" s="138">
        <f t="shared" si="39"/>
        <v>0</v>
      </c>
      <c r="P120" s="108"/>
      <c r="Q120" s="173"/>
      <c r="R120" s="174"/>
      <c r="S120" s="83"/>
      <c r="T120" s="84"/>
      <c r="U120" s="83"/>
      <c r="V120" s="153"/>
      <c r="W120" s="85"/>
      <c r="X120" s="153"/>
      <c r="Y120" s="85"/>
      <c r="Z120" s="142">
        <f t="shared" si="59"/>
        <v>0</v>
      </c>
      <c r="AA120" s="45"/>
      <c r="AB120" s="47"/>
      <c r="AC120" s="143">
        <f t="shared" si="42"/>
        <v>0</v>
      </c>
      <c r="AD120" s="160">
        <f t="shared" si="56"/>
        <v>0</v>
      </c>
      <c r="AE120" s="69"/>
      <c r="AF120" s="145">
        <f t="shared" si="60"/>
        <v>0</v>
      </c>
      <c r="AG120" s="69"/>
    </row>
    <row r="121" spans="1:33" ht="12" customHeight="1" thickBot="1">
      <c r="A121" s="107"/>
      <c r="B121" s="37"/>
      <c r="C121" s="178"/>
      <c r="D121" s="96"/>
      <c r="E121" s="164"/>
      <c r="F121" s="165"/>
      <c r="G121" s="166"/>
      <c r="H121" s="13"/>
      <c r="I121" s="46"/>
      <c r="J121" s="15"/>
      <c r="K121" s="136">
        <f t="shared" si="38"/>
        <v>0</v>
      </c>
      <c r="L121" s="45"/>
      <c r="M121" s="47"/>
      <c r="N121" s="137">
        <f t="shared" si="40"/>
        <v>0</v>
      </c>
      <c r="O121" s="138">
        <f t="shared" si="39"/>
        <v>0</v>
      </c>
      <c r="P121" s="108"/>
      <c r="Q121" s="173"/>
      <c r="R121" s="174"/>
      <c r="S121" s="83"/>
      <c r="T121" s="84"/>
      <c r="U121" s="83"/>
      <c r="V121" s="153"/>
      <c r="W121" s="85"/>
      <c r="X121" s="153"/>
      <c r="Y121" s="85"/>
      <c r="Z121" s="142">
        <f t="shared" si="59"/>
        <v>0</v>
      </c>
      <c r="AA121" s="45"/>
      <c r="AB121" s="47"/>
      <c r="AC121" s="143">
        <f t="shared" si="42"/>
        <v>0</v>
      </c>
      <c r="AD121" s="160">
        <f t="shared" si="56"/>
        <v>0</v>
      </c>
      <c r="AE121" s="69"/>
      <c r="AF121" s="145">
        <f t="shared" si="60"/>
        <v>0</v>
      </c>
      <c r="AG121" s="69"/>
    </row>
    <row r="122" spans="1:33" ht="12" customHeight="1">
      <c r="A122" s="107"/>
      <c r="B122" s="79" t="s">
        <v>130</v>
      </c>
      <c r="C122" s="214"/>
      <c r="D122" s="114"/>
      <c r="E122" s="115"/>
      <c r="F122" s="116">
        <f>SUM(F123:F129)</f>
        <v>0</v>
      </c>
      <c r="G122" s="117"/>
      <c r="H122" s="116">
        <f>SUM(H123:H129)</f>
        <v>0</v>
      </c>
      <c r="I122" s="118"/>
      <c r="J122" s="116">
        <f>SUM(J123:J129)</f>
        <v>0</v>
      </c>
      <c r="K122" s="119">
        <f>SUM(K123:K129)</f>
        <v>0</v>
      </c>
      <c r="L122" s="116">
        <f>SUM(L123:L129)</f>
        <v>0</v>
      </c>
      <c r="M122" s="116">
        <f>SUM(M123:M129)</f>
        <v>0</v>
      </c>
      <c r="N122" s="119">
        <f t="shared" ref="N122:O122" si="61">SUM(N123:N129)</f>
        <v>0</v>
      </c>
      <c r="O122" s="120">
        <f t="shared" si="61"/>
        <v>0</v>
      </c>
      <c r="P122" s="215"/>
      <c r="Q122" s="179"/>
      <c r="R122" s="180"/>
      <c r="S122" s="181">
        <f>SUM(S123:S129)</f>
        <v>0</v>
      </c>
      <c r="T122" s="182"/>
      <c r="U122" s="181">
        <f>SUM(U123:U129)</f>
        <v>0</v>
      </c>
      <c r="V122" s="183"/>
      <c r="W122" s="184">
        <f>SUM(W123:W129)</f>
        <v>0</v>
      </c>
      <c r="X122" s="183"/>
      <c r="Y122" s="184">
        <f>SUM(Y123:Y129)</f>
        <v>0</v>
      </c>
      <c r="Z122" s="121">
        <f>SUM(Z123:Z129)</f>
        <v>0</v>
      </c>
      <c r="AA122" s="122">
        <f>SUM(AA123:AA129)</f>
        <v>0</v>
      </c>
      <c r="AB122" s="122">
        <f>SUM(AB123:AB129)</f>
        <v>0</v>
      </c>
      <c r="AC122" s="121">
        <f t="shared" ref="AC122:AF122" si="62">SUM(AC123:AC129)</f>
        <v>0</v>
      </c>
      <c r="AD122" s="123">
        <f t="shared" si="62"/>
        <v>0</v>
      </c>
      <c r="AE122" s="69"/>
      <c r="AF122" s="124">
        <f t="shared" si="62"/>
        <v>0</v>
      </c>
      <c r="AG122" s="69"/>
    </row>
    <row r="123" spans="1:33" ht="12" customHeight="1">
      <c r="A123" s="107"/>
      <c r="B123" s="37"/>
      <c r="C123" s="178"/>
      <c r="D123" s="96"/>
      <c r="E123" s="164"/>
      <c r="F123" s="165"/>
      <c r="G123" s="166"/>
      <c r="H123" s="83"/>
      <c r="I123" s="84"/>
      <c r="J123" s="85"/>
      <c r="K123" s="137">
        <f t="shared" si="38"/>
        <v>0</v>
      </c>
      <c r="L123" s="45"/>
      <c r="M123" s="47"/>
      <c r="N123" s="134">
        <f t="shared" si="40"/>
        <v>0</v>
      </c>
      <c r="O123" s="138">
        <f t="shared" si="39"/>
        <v>0</v>
      </c>
      <c r="P123" s="108"/>
      <c r="Q123" s="173"/>
      <c r="R123" s="174"/>
      <c r="S123" s="83"/>
      <c r="T123" s="175"/>
      <c r="U123" s="83"/>
      <c r="V123" s="153"/>
      <c r="W123" s="85"/>
      <c r="X123" s="153"/>
      <c r="Y123" s="85"/>
      <c r="Z123" s="143">
        <f t="shared" ref="Z123:Z129" si="63">S123+U123+W123+Y123</f>
        <v>0</v>
      </c>
      <c r="AA123" s="45"/>
      <c r="AB123" s="47"/>
      <c r="AC123" s="140">
        <f t="shared" si="42"/>
        <v>0</v>
      </c>
      <c r="AD123" s="160">
        <f t="shared" si="56"/>
        <v>0</v>
      </c>
      <c r="AE123" s="69"/>
      <c r="AF123" s="145">
        <f>O123-AD123</f>
        <v>0</v>
      </c>
      <c r="AG123" s="69"/>
    </row>
    <row r="124" spans="1:33" ht="12" customHeight="1">
      <c r="A124" s="107"/>
      <c r="B124" s="37"/>
      <c r="C124" s="178"/>
      <c r="D124" s="96"/>
      <c r="E124" s="164"/>
      <c r="F124" s="165"/>
      <c r="G124" s="166"/>
      <c r="H124" s="83"/>
      <c r="I124" s="84"/>
      <c r="J124" s="85"/>
      <c r="K124" s="137">
        <f t="shared" si="38"/>
        <v>0</v>
      </c>
      <c r="L124" s="45"/>
      <c r="M124" s="47"/>
      <c r="N124" s="134">
        <f t="shared" si="40"/>
        <v>0</v>
      </c>
      <c r="O124" s="138">
        <f t="shared" si="39"/>
        <v>0</v>
      </c>
      <c r="P124" s="108"/>
      <c r="Q124" s="173"/>
      <c r="R124" s="174"/>
      <c r="S124" s="83"/>
      <c r="T124" s="175"/>
      <c r="U124" s="83"/>
      <c r="V124" s="153"/>
      <c r="W124" s="85"/>
      <c r="X124" s="153"/>
      <c r="Y124" s="85"/>
      <c r="Z124" s="143">
        <f t="shared" si="63"/>
        <v>0</v>
      </c>
      <c r="AA124" s="45"/>
      <c r="AB124" s="47"/>
      <c r="AC124" s="140">
        <f t="shared" si="42"/>
        <v>0</v>
      </c>
      <c r="AD124" s="160">
        <f t="shared" si="56"/>
        <v>0</v>
      </c>
      <c r="AE124" s="69"/>
      <c r="AF124" s="145">
        <f t="shared" ref="AF124:AF129" si="64">O124-AD124</f>
        <v>0</v>
      </c>
      <c r="AG124" s="69"/>
    </row>
    <row r="125" spans="1:33" ht="12" customHeight="1">
      <c r="A125" s="107"/>
      <c r="B125" s="37"/>
      <c r="C125" s="178"/>
      <c r="D125" s="96"/>
      <c r="E125" s="164"/>
      <c r="F125" s="165"/>
      <c r="G125" s="166"/>
      <c r="H125" s="83"/>
      <c r="I125" s="84"/>
      <c r="J125" s="85"/>
      <c r="K125" s="137">
        <f t="shared" si="38"/>
        <v>0</v>
      </c>
      <c r="L125" s="45"/>
      <c r="M125" s="47"/>
      <c r="N125" s="134">
        <f t="shared" si="40"/>
        <v>0</v>
      </c>
      <c r="O125" s="138">
        <f t="shared" si="39"/>
        <v>0</v>
      </c>
      <c r="P125" s="108"/>
      <c r="Q125" s="173"/>
      <c r="R125" s="174"/>
      <c r="S125" s="83"/>
      <c r="T125" s="175"/>
      <c r="U125" s="83"/>
      <c r="V125" s="153"/>
      <c r="W125" s="85"/>
      <c r="X125" s="153"/>
      <c r="Y125" s="85"/>
      <c r="Z125" s="143">
        <f t="shared" si="63"/>
        <v>0</v>
      </c>
      <c r="AA125" s="45"/>
      <c r="AB125" s="47"/>
      <c r="AC125" s="140">
        <f t="shared" si="42"/>
        <v>0</v>
      </c>
      <c r="AD125" s="160">
        <f t="shared" si="56"/>
        <v>0</v>
      </c>
      <c r="AE125" s="69"/>
      <c r="AF125" s="145">
        <f t="shared" si="64"/>
        <v>0</v>
      </c>
      <c r="AG125" s="69"/>
    </row>
    <row r="126" spans="1:33" ht="12" customHeight="1">
      <c r="A126" s="107"/>
      <c r="B126" s="37"/>
      <c r="C126" s="178"/>
      <c r="D126" s="96"/>
      <c r="E126" s="164"/>
      <c r="F126" s="165"/>
      <c r="G126" s="166"/>
      <c r="H126" s="83"/>
      <c r="I126" s="84"/>
      <c r="J126" s="85"/>
      <c r="K126" s="137">
        <f t="shared" si="38"/>
        <v>0</v>
      </c>
      <c r="L126" s="45"/>
      <c r="M126" s="47"/>
      <c r="N126" s="134">
        <f t="shared" si="40"/>
        <v>0</v>
      </c>
      <c r="O126" s="138">
        <f t="shared" si="39"/>
        <v>0</v>
      </c>
      <c r="P126" s="108"/>
      <c r="Q126" s="173"/>
      <c r="R126" s="174"/>
      <c r="S126" s="83"/>
      <c r="T126" s="175"/>
      <c r="U126" s="83"/>
      <c r="V126" s="153"/>
      <c r="W126" s="85"/>
      <c r="X126" s="153"/>
      <c r="Y126" s="85"/>
      <c r="Z126" s="143">
        <f t="shared" si="63"/>
        <v>0</v>
      </c>
      <c r="AA126" s="45"/>
      <c r="AB126" s="47"/>
      <c r="AC126" s="140">
        <f t="shared" si="42"/>
        <v>0</v>
      </c>
      <c r="AD126" s="160">
        <f t="shared" si="56"/>
        <v>0</v>
      </c>
      <c r="AE126" s="69"/>
      <c r="AF126" s="145">
        <f t="shared" si="64"/>
        <v>0</v>
      </c>
      <c r="AG126" s="69"/>
    </row>
    <row r="127" spans="1:33" ht="12" customHeight="1">
      <c r="A127" s="107"/>
      <c r="B127" s="37"/>
      <c r="C127" s="178"/>
      <c r="D127" s="96"/>
      <c r="E127" s="164"/>
      <c r="F127" s="165"/>
      <c r="G127" s="166"/>
      <c r="H127" s="83"/>
      <c r="I127" s="84"/>
      <c r="J127" s="85"/>
      <c r="K127" s="137">
        <f t="shared" si="38"/>
        <v>0</v>
      </c>
      <c r="L127" s="45"/>
      <c r="M127" s="47"/>
      <c r="N127" s="134">
        <f t="shared" si="40"/>
        <v>0</v>
      </c>
      <c r="O127" s="138">
        <f t="shared" si="39"/>
        <v>0</v>
      </c>
      <c r="P127" s="108"/>
      <c r="Q127" s="173"/>
      <c r="R127" s="174"/>
      <c r="S127" s="83"/>
      <c r="T127" s="175"/>
      <c r="U127" s="83"/>
      <c r="V127" s="153"/>
      <c r="W127" s="85"/>
      <c r="X127" s="153"/>
      <c r="Y127" s="85"/>
      <c r="Z127" s="143">
        <f t="shared" si="63"/>
        <v>0</v>
      </c>
      <c r="AA127" s="45"/>
      <c r="AB127" s="47"/>
      <c r="AC127" s="140">
        <f t="shared" si="42"/>
        <v>0</v>
      </c>
      <c r="AD127" s="160">
        <f t="shared" si="56"/>
        <v>0</v>
      </c>
      <c r="AE127" s="69"/>
      <c r="AF127" s="145">
        <f t="shared" si="64"/>
        <v>0</v>
      </c>
      <c r="AG127" s="69"/>
    </row>
    <row r="128" spans="1:33" ht="12" customHeight="1">
      <c r="A128" s="107"/>
      <c r="B128" s="37"/>
      <c r="C128" s="178"/>
      <c r="D128" s="96"/>
      <c r="E128" s="164"/>
      <c r="F128" s="165"/>
      <c r="G128" s="166"/>
      <c r="H128" s="83"/>
      <c r="I128" s="84"/>
      <c r="J128" s="85"/>
      <c r="K128" s="137">
        <f t="shared" si="38"/>
        <v>0</v>
      </c>
      <c r="L128" s="45"/>
      <c r="M128" s="47"/>
      <c r="N128" s="134">
        <f t="shared" si="40"/>
        <v>0</v>
      </c>
      <c r="O128" s="138">
        <f t="shared" si="39"/>
        <v>0</v>
      </c>
      <c r="P128" s="108"/>
      <c r="Q128" s="173"/>
      <c r="R128" s="174"/>
      <c r="S128" s="83"/>
      <c r="T128" s="175"/>
      <c r="U128" s="83"/>
      <c r="V128" s="153"/>
      <c r="W128" s="85"/>
      <c r="X128" s="153"/>
      <c r="Y128" s="85"/>
      <c r="Z128" s="143">
        <f t="shared" si="63"/>
        <v>0</v>
      </c>
      <c r="AA128" s="45"/>
      <c r="AB128" s="47"/>
      <c r="AC128" s="140">
        <f t="shared" si="42"/>
        <v>0</v>
      </c>
      <c r="AD128" s="160">
        <f t="shared" si="56"/>
        <v>0</v>
      </c>
      <c r="AE128" s="69"/>
      <c r="AF128" s="145">
        <f t="shared" si="64"/>
        <v>0</v>
      </c>
      <c r="AG128" s="69"/>
    </row>
    <row r="129" spans="1:33" ht="12" customHeight="1" thickBot="1">
      <c r="A129" s="107"/>
      <c r="B129" s="37"/>
      <c r="C129" s="216"/>
      <c r="D129" s="217"/>
      <c r="E129" s="164"/>
      <c r="F129" s="165"/>
      <c r="G129" s="166"/>
      <c r="H129" s="83"/>
      <c r="I129" s="84"/>
      <c r="J129" s="85"/>
      <c r="K129" s="137">
        <f t="shared" si="38"/>
        <v>0</v>
      </c>
      <c r="L129" s="45"/>
      <c r="M129" s="47"/>
      <c r="N129" s="134">
        <f t="shared" si="40"/>
        <v>0</v>
      </c>
      <c r="O129" s="138">
        <f t="shared" si="39"/>
        <v>0</v>
      </c>
      <c r="P129" s="108"/>
      <c r="Q129" s="173"/>
      <c r="R129" s="174"/>
      <c r="S129" s="83"/>
      <c r="T129" s="175"/>
      <c r="U129" s="83"/>
      <c r="V129" s="153"/>
      <c r="W129" s="85"/>
      <c r="X129" s="153"/>
      <c r="Y129" s="85"/>
      <c r="Z129" s="143">
        <f t="shared" si="63"/>
        <v>0</v>
      </c>
      <c r="AA129" s="45"/>
      <c r="AB129" s="47"/>
      <c r="AC129" s="140">
        <f t="shared" si="42"/>
        <v>0</v>
      </c>
      <c r="AD129" s="160">
        <f t="shared" si="56"/>
        <v>0</v>
      </c>
      <c r="AE129" s="69"/>
      <c r="AF129" s="145">
        <f t="shared" si="64"/>
        <v>0</v>
      </c>
      <c r="AG129" s="69"/>
    </row>
    <row r="130" spans="1:33" ht="12" customHeight="1" thickBot="1">
      <c r="A130" s="107"/>
      <c r="B130" s="113"/>
      <c r="C130" s="323" t="s">
        <v>131</v>
      </c>
      <c r="D130" s="324"/>
      <c r="E130" s="125"/>
      <c r="F130" s="126">
        <f>SUM(F19,F25,F28,F32,F34,F42,F50,F58,F66,F74,F82,F90,F98,F106,F114,F122)</f>
        <v>0</v>
      </c>
      <c r="G130" s="127"/>
      <c r="H130" s="126">
        <f>SUM(H19,H25,H28,H32,H34,H42,H50,H58,H66,H74,H82,H90,H98,H106,H114,H122)</f>
        <v>0</v>
      </c>
      <c r="I130" s="128"/>
      <c r="J130" s="126">
        <f t="shared" ref="J130:O130" si="65">SUM(J19,J25,J28,J32,J34,J42,J50,J58,J66,J74,J82,J90,J98,J106,J114,J122)</f>
        <v>0</v>
      </c>
      <c r="K130" s="129">
        <f t="shared" si="65"/>
        <v>0</v>
      </c>
      <c r="L130" s="126">
        <f t="shared" si="65"/>
        <v>0</v>
      </c>
      <c r="M130" s="126">
        <f t="shared" si="65"/>
        <v>0</v>
      </c>
      <c r="N130" s="129">
        <f t="shared" si="65"/>
        <v>0</v>
      </c>
      <c r="O130" s="130">
        <f t="shared" si="65"/>
        <v>0</v>
      </c>
      <c r="P130" s="325" t="s">
        <v>131</v>
      </c>
      <c r="Q130" s="326"/>
      <c r="R130" s="148"/>
      <c r="S130" s="131">
        <f>SUM(S19,S25,S28,S32,S34,S42,S50,S58,S66,S74,S82,S90,S98,S106,S114,S122)</f>
        <v>0</v>
      </c>
      <c r="T130" s="152"/>
      <c r="U130" s="131">
        <f>SUM(U19,U25,U28,U32,U34,U42,U50,U58,U66,U74,U82,U90,U98,U106,U114,U122)</f>
        <v>0</v>
      </c>
      <c r="V130" s="152"/>
      <c r="W130" s="131">
        <f>SUM(W19,W25,W28,W32,W34,W42,W50,W58,W66,W74,W82,W90,W98,W106,W114,W122)</f>
        <v>0</v>
      </c>
      <c r="X130" s="152"/>
      <c r="Y130" s="131">
        <f t="shared" ref="Y130:AD130" si="66">SUM(Y19,Y25,Y28,Y32,Y34,Y42,Y50,Y58,Y66,Y74,Y82,Y90,Y98,Y106,Y114,Y122)</f>
        <v>0</v>
      </c>
      <c r="Z130" s="132">
        <f t="shared" si="66"/>
        <v>0</v>
      </c>
      <c r="AA130" s="131">
        <f t="shared" si="66"/>
        <v>0</v>
      </c>
      <c r="AB130" s="131">
        <f t="shared" si="66"/>
        <v>0</v>
      </c>
      <c r="AC130" s="132">
        <f t="shared" si="66"/>
        <v>0</v>
      </c>
      <c r="AD130" s="133">
        <f t="shared" si="66"/>
        <v>0</v>
      </c>
      <c r="AE130" s="69"/>
      <c r="AF130" s="124">
        <f>SUM(AF19,AF25,AF28,AF32,AF34,AF42,AF50,AF58,AF66,AF74,AF82,AF90,AF98,AF106,AF114,AF122)</f>
        <v>0</v>
      </c>
      <c r="AG130" s="69"/>
    </row>
    <row r="131" spans="1:33" ht="12" customHeight="1" thickBot="1">
      <c r="A131" s="107"/>
      <c r="B131" s="78"/>
      <c r="C131" s="78"/>
      <c r="D131" s="78"/>
      <c r="E131" s="78"/>
      <c r="F131" s="78"/>
      <c r="G131" s="78"/>
      <c r="H131" s="69"/>
      <c r="I131" s="69"/>
      <c r="J131" s="69"/>
      <c r="K131" s="78"/>
      <c r="L131" s="78"/>
      <c r="M131" s="78"/>
      <c r="N131" s="78"/>
      <c r="O131" s="78"/>
      <c r="P131" s="78"/>
      <c r="Q131" s="78"/>
      <c r="R131" s="78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</row>
    <row r="132" spans="1:33" ht="12" customHeight="1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</row>
    <row r="133" spans="1:33" ht="40.35" customHeight="1">
      <c r="A133" s="70"/>
    </row>
    <row r="134" spans="1:33" ht="12" customHeight="1">
      <c r="A134" s="70"/>
    </row>
    <row r="135" spans="1:33" ht="12" customHeight="1">
      <c r="A135" s="70"/>
    </row>
    <row r="136" spans="1:33" ht="12" customHeight="1">
      <c r="A136" s="70"/>
    </row>
    <row r="137" spans="1:33" ht="12" customHeight="1">
      <c r="A137" s="70"/>
    </row>
    <row r="138" spans="1:33" ht="12" customHeight="1">
      <c r="A138" s="70"/>
    </row>
    <row r="139" spans="1:33" ht="12" customHeight="1">
      <c r="A139" s="70"/>
    </row>
    <row r="140" spans="1:33" ht="12" customHeight="1">
      <c r="A140" s="70"/>
    </row>
    <row r="141" spans="1:33" ht="12" customHeight="1">
      <c r="A141" s="70"/>
    </row>
    <row r="142" spans="1:33" ht="12" customHeight="1">
      <c r="A142" s="70"/>
    </row>
    <row r="143" spans="1:33" ht="12" customHeight="1">
      <c r="A143" s="70"/>
    </row>
    <row r="144" spans="1:33" ht="12" customHeight="1">
      <c r="A144" s="70"/>
    </row>
    <row r="145" spans="1:1">
      <c r="A145" s="70"/>
    </row>
    <row r="146" spans="1:1">
      <c r="A146" s="70"/>
    </row>
    <row r="147" spans="1:1">
      <c r="A147" s="70"/>
    </row>
    <row r="148" spans="1:1">
      <c r="A148" s="70"/>
    </row>
    <row r="149" spans="1:1">
      <c r="A149" s="70"/>
    </row>
    <row r="150" spans="1:1" ht="15"/>
  </sheetData>
  <sheetProtection algorithmName="SHA-512" hashValue="D235MQIdASYmuEWX3X1hmgno3iKjySatO9QRhr+xw698e+bAmfuM6Y7TSE0+lD74A0Na6kVLLVagASbHmOXH7Q==" saltValue="yp9wvcuGIseGN+VAaC0MXw==" spinCount="100000" sheet="1" objects="1" scenarios="1" formatRows="0"/>
  <mergeCells count="62">
    <mergeCell ref="AA17:AA18"/>
    <mergeCell ref="AB17:AB18"/>
    <mergeCell ref="AC17:AC18"/>
    <mergeCell ref="AD17:AD18"/>
    <mergeCell ref="AF17:AF18"/>
    <mergeCell ref="C130:D130"/>
    <mergeCell ref="P130:Q130"/>
    <mergeCell ref="Q17:Q18"/>
    <mergeCell ref="R17:S17"/>
    <mergeCell ref="T17:U17"/>
    <mergeCell ref="I17:J17"/>
    <mergeCell ref="V17:W17"/>
    <mergeCell ref="X17:Y17"/>
    <mergeCell ref="Z17:Z18"/>
    <mergeCell ref="K17:K18"/>
    <mergeCell ref="L17:L18"/>
    <mergeCell ref="M17:M18"/>
    <mergeCell ref="N17:N18"/>
    <mergeCell ref="O17:O18"/>
    <mergeCell ref="P17:P18"/>
    <mergeCell ref="B17:B18"/>
    <mergeCell ref="C17:C18"/>
    <mergeCell ref="D17:D18"/>
    <mergeCell ref="E17:F17"/>
    <mergeCell ref="G17:H17"/>
    <mergeCell ref="AA16:AC16"/>
    <mergeCell ref="D11:K11"/>
    <mergeCell ref="Q11:X11"/>
    <mergeCell ref="D12:K12"/>
    <mergeCell ref="Q12:X12"/>
    <mergeCell ref="Q13:X13"/>
    <mergeCell ref="C15:O15"/>
    <mergeCell ref="P15:AD15"/>
    <mergeCell ref="C16:D16"/>
    <mergeCell ref="E16:K16"/>
    <mergeCell ref="L16:N16"/>
    <mergeCell ref="P16:Q16"/>
    <mergeCell ref="R16:Z16"/>
    <mergeCell ref="D8:K8"/>
    <mergeCell ref="Q8:X8"/>
    <mergeCell ref="D9:K9"/>
    <mergeCell ref="Q9:X9"/>
    <mergeCell ref="D10:K10"/>
    <mergeCell ref="Q10:X10"/>
    <mergeCell ref="D6:K6"/>
    <mergeCell ref="Q6:X6"/>
    <mergeCell ref="AA6:AB6"/>
    <mergeCell ref="D7:K7"/>
    <mergeCell ref="Q7:X7"/>
    <mergeCell ref="AA7:AB7"/>
    <mergeCell ref="D4:K4"/>
    <mergeCell ref="Q4:X4"/>
    <mergeCell ref="AA4:AB4"/>
    <mergeCell ref="D5:K5"/>
    <mergeCell ref="Q5:X5"/>
    <mergeCell ref="AA5:AB5"/>
    <mergeCell ref="D2:L2"/>
    <mergeCell ref="Q2:Y2"/>
    <mergeCell ref="AA2:AC2"/>
    <mergeCell ref="D3:K3"/>
    <mergeCell ref="Q3:X3"/>
    <mergeCell ref="AA3:AC3"/>
  </mergeCells>
  <conditionalFormatting sqref="L11">
    <cfRule type="expression" dxfId="118" priority="4">
      <formula>L11&gt;0.25</formula>
    </cfRule>
  </conditionalFormatting>
  <conditionalFormatting sqref="L12">
    <cfRule type="expression" dxfId="117" priority="5">
      <formula>L12&gt;0.1</formula>
    </cfRule>
  </conditionalFormatting>
  <conditionalFormatting sqref="Y12">
    <cfRule type="expression" dxfId="116" priority="2">
      <formula>Y12&gt;0.25</formula>
    </cfRule>
  </conditionalFormatting>
  <conditionalFormatting sqref="Y13">
    <cfRule type="expression" dxfId="115" priority="3">
      <formula>Y13&gt;0.1</formula>
    </cfRule>
  </conditionalFormatting>
  <hyperlinks>
    <hyperlink ref="AA3" r:id="rId1" xr:uid="{8601ADF8-5779-45FE-873D-7F8051CEAC75}"/>
  </hyperlinks>
  <pageMargins left="0.7" right="0.7" top="0.75" bottom="0.75" header="0.3" footer="0.3"/>
  <pageSetup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4940-1044-4F5E-9DEA-A98875D9E9B4}">
  <dimension ref="A1:BC154"/>
  <sheetViews>
    <sheetView zoomScale="70" zoomScaleNormal="70" workbookViewId="0">
      <selection activeCell="D20" sqref="D20"/>
    </sheetView>
  </sheetViews>
  <sheetFormatPr defaultColWidth="9.85546875" defaultRowHeight="18.600000000000001"/>
  <cols>
    <col min="1" max="1" width="14.85546875" style="17" customWidth="1"/>
    <col min="2" max="2" width="15.85546875" style="17" bestFit="1" customWidth="1"/>
    <col min="3" max="4" width="20.85546875" style="17" customWidth="1"/>
    <col min="5" max="5" width="19.140625" style="17" customWidth="1"/>
    <col min="6" max="6" width="15.85546875" style="33" customWidth="1"/>
    <col min="7" max="7" width="16" style="17" customWidth="1"/>
    <col min="8" max="10" width="13.140625" style="17" bestFit="1" customWidth="1"/>
    <col min="11" max="11" width="16" style="17" customWidth="1"/>
    <col min="12" max="14" width="13.140625" style="17" bestFit="1" customWidth="1"/>
    <col min="15" max="15" width="16" style="17" customWidth="1"/>
    <col min="16" max="18" width="13.140625" style="17" bestFit="1" customWidth="1"/>
    <col min="19" max="19" width="16" style="17" customWidth="1"/>
    <col min="20" max="22" width="13.140625" style="17" bestFit="1" customWidth="1"/>
    <col min="23" max="23" width="16" style="17" customWidth="1"/>
    <col min="24" max="26" width="13.140625" style="17" bestFit="1" customWidth="1"/>
    <col min="27" max="27" width="16" style="17" customWidth="1"/>
    <col min="28" max="30" width="13.140625" style="17" bestFit="1" customWidth="1"/>
    <col min="31" max="31" width="16" style="17" customWidth="1"/>
    <col min="32" max="34" width="13.140625" style="17" bestFit="1" customWidth="1"/>
    <col min="35" max="35" width="16" style="17" customWidth="1"/>
    <col min="36" max="38" width="13.140625" style="17" bestFit="1" customWidth="1"/>
    <col min="39" max="39" width="16" style="17" customWidth="1"/>
    <col min="40" max="42" width="13.140625" style="17" bestFit="1" customWidth="1"/>
    <col min="43" max="43" width="16" style="17" customWidth="1"/>
    <col min="44" max="46" width="13.140625" style="17" bestFit="1" customWidth="1"/>
    <col min="47" max="47" width="16" style="17" customWidth="1"/>
    <col min="48" max="50" width="13.140625" style="17" bestFit="1" customWidth="1"/>
    <col min="51" max="51" width="16" style="17" customWidth="1"/>
    <col min="52" max="52" width="14.140625" style="17" customWidth="1"/>
    <col min="53" max="55" width="13.140625" style="17" bestFit="1" customWidth="1"/>
    <col min="56" max="16384" width="9.85546875" style="196"/>
  </cols>
  <sheetData>
    <row r="1" spans="1:55" s="195" customFormat="1" ht="26.1" customHeight="1" thickBot="1">
      <c r="A1" s="34"/>
      <c r="B1" s="34"/>
      <c r="C1" s="35"/>
      <c r="D1" s="35"/>
      <c r="E1" s="35"/>
      <c r="F1" s="36"/>
      <c r="G1" s="377" t="s">
        <v>132</v>
      </c>
      <c r="H1" s="378"/>
      <c r="I1" s="378"/>
      <c r="J1" s="379"/>
      <c r="K1" s="374" t="s">
        <v>133</v>
      </c>
      <c r="L1" s="375"/>
      <c r="M1" s="375"/>
      <c r="N1" s="376"/>
      <c r="O1" s="377" t="s">
        <v>134</v>
      </c>
      <c r="P1" s="378"/>
      <c r="Q1" s="378"/>
      <c r="R1" s="379"/>
      <c r="S1" s="374" t="s">
        <v>135</v>
      </c>
      <c r="T1" s="375"/>
      <c r="U1" s="375"/>
      <c r="V1" s="376"/>
      <c r="W1" s="223" t="s">
        <v>136</v>
      </c>
      <c r="X1" s="224"/>
      <c r="Y1" s="224"/>
      <c r="Z1" s="225"/>
      <c r="AA1" s="220" t="s">
        <v>137</v>
      </c>
      <c r="AB1" s="221"/>
      <c r="AC1" s="221"/>
      <c r="AD1" s="222"/>
      <c r="AE1" s="223" t="s">
        <v>138</v>
      </c>
      <c r="AF1" s="224"/>
      <c r="AG1" s="224"/>
      <c r="AH1" s="225"/>
      <c r="AI1" s="220" t="s">
        <v>139</v>
      </c>
      <c r="AJ1" s="221"/>
      <c r="AK1" s="221"/>
      <c r="AL1" s="222"/>
      <c r="AM1" s="223" t="s">
        <v>140</v>
      </c>
      <c r="AN1" s="224"/>
      <c r="AO1" s="224"/>
      <c r="AP1" s="225"/>
      <c r="AQ1" s="220" t="s">
        <v>141</v>
      </c>
      <c r="AR1" s="221"/>
      <c r="AS1" s="221"/>
      <c r="AT1" s="222"/>
      <c r="AU1" s="223" t="s">
        <v>142</v>
      </c>
      <c r="AV1" s="224"/>
      <c r="AW1" s="224"/>
      <c r="AX1" s="225"/>
      <c r="AY1" s="374" t="s">
        <v>143</v>
      </c>
      <c r="AZ1" s="375"/>
      <c r="BA1" s="375"/>
      <c r="BB1" s="375"/>
      <c r="BC1" s="376"/>
    </row>
    <row r="2" spans="1:55" ht="19.350000000000001" customHeight="1" thickBot="1">
      <c r="A2" s="197"/>
      <c r="B2" s="197"/>
      <c r="C2" s="198"/>
      <c r="D2" s="198"/>
      <c r="E2" s="198"/>
      <c r="F2" s="199"/>
      <c r="G2" s="383" t="s">
        <v>144</v>
      </c>
      <c r="H2" s="384"/>
      <c r="I2" s="384"/>
      <c r="J2" s="385"/>
      <c r="K2" s="380" t="s">
        <v>144</v>
      </c>
      <c r="L2" s="381"/>
      <c r="M2" s="381"/>
      <c r="N2" s="382"/>
      <c r="O2" s="383" t="s">
        <v>144</v>
      </c>
      <c r="P2" s="384"/>
      <c r="Q2" s="384"/>
      <c r="R2" s="385"/>
      <c r="S2" s="380" t="s">
        <v>144</v>
      </c>
      <c r="T2" s="381"/>
      <c r="U2" s="381"/>
      <c r="V2" s="382"/>
      <c r="W2" s="383" t="s">
        <v>144</v>
      </c>
      <c r="X2" s="384"/>
      <c r="Y2" s="384"/>
      <c r="Z2" s="385"/>
      <c r="AA2" s="380" t="s">
        <v>144</v>
      </c>
      <c r="AB2" s="381"/>
      <c r="AC2" s="381"/>
      <c r="AD2" s="382"/>
      <c r="AE2" s="383" t="s">
        <v>144</v>
      </c>
      <c r="AF2" s="384"/>
      <c r="AG2" s="384"/>
      <c r="AH2" s="385"/>
      <c r="AI2" s="380" t="s">
        <v>144</v>
      </c>
      <c r="AJ2" s="381"/>
      <c r="AK2" s="381"/>
      <c r="AL2" s="382"/>
      <c r="AM2" s="383" t="s">
        <v>144</v>
      </c>
      <c r="AN2" s="384"/>
      <c r="AO2" s="384"/>
      <c r="AP2" s="385"/>
      <c r="AQ2" s="380" t="s">
        <v>144</v>
      </c>
      <c r="AR2" s="381"/>
      <c r="AS2" s="381"/>
      <c r="AT2" s="382"/>
      <c r="AU2" s="383" t="s">
        <v>144</v>
      </c>
      <c r="AV2" s="384"/>
      <c r="AW2" s="384"/>
      <c r="AX2" s="385"/>
      <c r="AY2" s="380" t="s">
        <v>145</v>
      </c>
      <c r="AZ2" s="381"/>
      <c r="BA2" s="381"/>
      <c r="BB2" s="381"/>
      <c r="BC2" s="382"/>
    </row>
    <row r="3" spans="1:55" ht="19.350000000000001" customHeight="1" thickBot="1">
      <c r="A3" s="197"/>
      <c r="B3" s="197"/>
      <c r="C3" s="198"/>
      <c r="D3" s="198"/>
      <c r="E3" s="198"/>
      <c r="F3" s="199"/>
      <c r="G3" s="383" t="s">
        <v>146</v>
      </c>
      <c r="H3" s="384"/>
      <c r="I3" s="384"/>
      <c r="J3" s="385"/>
      <c r="K3" s="380" t="s">
        <v>146</v>
      </c>
      <c r="L3" s="381"/>
      <c r="M3" s="381"/>
      <c r="N3" s="382"/>
      <c r="O3" s="383" t="s">
        <v>146</v>
      </c>
      <c r="P3" s="384"/>
      <c r="Q3" s="384"/>
      <c r="R3" s="385"/>
      <c r="S3" s="380" t="s">
        <v>146</v>
      </c>
      <c r="T3" s="381"/>
      <c r="U3" s="381"/>
      <c r="V3" s="382"/>
      <c r="W3" s="383" t="s">
        <v>146</v>
      </c>
      <c r="X3" s="384"/>
      <c r="Y3" s="384"/>
      <c r="Z3" s="385"/>
      <c r="AA3" s="380" t="s">
        <v>146</v>
      </c>
      <c r="AB3" s="381"/>
      <c r="AC3" s="381"/>
      <c r="AD3" s="382"/>
      <c r="AE3" s="383" t="s">
        <v>146</v>
      </c>
      <c r="AF3" s="384"/>
      <c r="AG3" s="384"/>
      <c r="AH3" s="385"/>
      <c r="AI3" s="380" t="s">
        <v>146</v>
      </c>
      <c r="AJ3" s="381"/>
      <c r="AK3" s="381"/>
      <c r="AL3" s="382"/>
      <c r="AM3" s="383" t="s">
        <v>146</v>
      </c>
      <c r="AN3" s="384"/>
      <c r="AO3" s="384"/>
      <c r="AP3" s="385"/>
      <c r="AQ3" s="380" t="s">
        <v>146</v>
      </c>
      <c r="AR3" s="381"/>
      <c r="AS3" s="381"/>
      <c r="AT3" s="382"/>
      <c r="AU3" s="383" t="s">
        <v>146</v>
      </c>
      <c r="AV3" s="384"/>
      <c r="AW3" s="384"/>
      <c r="AX3" s="385"/>
      <c r="AY3" s="380" t="s">
        <v>147</v>
      </c>
      <c r="AZ3" s="381"/>
      <c r="BA3" s="381"/>
      <c r="BB3" s="381"/>
      <c r="BC3" s="382"/>
    </row>
    <row r="4" spans="1:55" ht="19.350000000000001" customHeight="1">
      <c r="A4" s="27"/>
      <c r="B4" s="27"/>
      <c r="C4" s="28"/>
      <c r="D4" s="28"/>
      <c r="E4" s="28"/>
      <c r="F4" s="29"/>
      <c r="G4" s="228"/>
      <c r="H4" s="41" t="s">
        <v>148</v>
      </c>
      <c r="I4" s="41" t="s">
        <v>149</v>
      </c>
      <c r="J4" s="229" t="s">
        <v>150</v>
      </c>
      <c r="K4" s="228"/>
      <c r="L4" s="41" t="s">
        <v>148</v>
      </c>
      <c r="M4" s="41" t="s">
        <v>149</v>
      </c>
      <c r="N4" s="229" t="s">
        <v>150</v>
      </c>
      <c r="O4" s="228"/>
      <c r="P4" s="41" t="s">
        <v>148</v>
      </c>
      <c r="Q4" s="41" t="s">
        <v>149</v>
      </c>
      <c r="R4" s="229" t="s">
        <v>150</v>
      </c>
      <c r="S4" s="228"/>
      <c r="T4" s="41" t="s">
        <v>148</v>
      </c>
      <c r="U4" s="41" t="s">
        <v>149</v>
      </c>
      <c r="V4" s="229" t="s">
        <v>150</v>
      </c>
      <c r="W4" s="228"/>
      <c r="X4" s="41" t="s">
        <v>148</v>
      </c>
      <c r="Y4" s="41" t="s">
        <v>149</v>
      </c>
      <c r="Z4" s="229" t="s">
        <v>150</v>
      </c>
      <c r="AA4" s="228"/>
      <c r="AB4" s="41" t="s">
        <v>148</v>
      </c>
      <c r="AC4" s="41" t="s">
        <v>149</v>
      </c>
      <c r="AD4" s="229" t="s">
        <v>150</v>
      </c>
      <c r="AE4" s="228"/>
      <c r="AF4" s="41" t="s">
        <v>148</v>
      </c>
      <c r="AG4" s="41" t="s">
        <v>149</v>
      </c>
      <c r="AH4" s="229" t="s">
        <v>150</v>
      </c>
      <c r="AI4" s="228"/>
      <c r="AJ4" s="41" t="s">
        <v>148</v>
      </c>
      <c r="AK4" s="41" t="s">
        <v>149</v>
      </c>
      <c r="AL4" s="229" t="s">
        <v>150</v>
      </c>
      <c r="AM4" s="228"/>
      <c r="AN4" s="41" t="s">
        <v>148</v>
      </c>
      <c r="AO4" s="41" t="s">
        <v>149</v>
      </c>
      <c r="AP4" s="229" t="s">
        <v>150</v>
      </c>
      <c r="AQ4" s="228"/>
      <c r="AR4" s="41" t="s">
        <v>148</v>
      </c>
      <c r="AS4" s="41" t="s">
        <v>149</v>
      </c>
      <c r="AT4" s="229" t="s">
        <v>150</v>
      </c>
      <c r="AU4" s="228"/>
      <c r="AV4" s="41" t="s">
        <v>148</v>
      </c>
      <c r="AW4" s="41" t="s">
        <v>149</v>
      </c>
      <c r="AX4" s="229" t="s">
        <v>150</v>
      </c>
      <c r="AY4" s="228"/>
      <c r="AZ4" s="185"/>
      <c r="BA4" s="41" t="s">
        <v>148</v>
      </c>
      <c r="BB4" s="41" t="s">
        <v>149</v>
      </c>
      <c r="BC4" s="229" t="s">
        <v>150</v>
      </c>
    </row>
    <row r="5" spans="1:55" ht="17.100000000000001" customHeight="1">
      <c r="A5" s="27"/>
      <c r="B5" s="27"/>
      <c r="C5" s="28"/>
      <c r="D5" s="28"/>
      <c r="E5" s="386" t="s">
        <v>151</v>
      </c>
      <c r="F5" s="387"/>
      <c r="G5" s="230"/>
      <c r="H5" s="16">
        <f>SUM(H9:H115)</f>
        <v>0</v>
      </c>
      <c r="I5" s="16">
        <f>SUM(I9:I115)</f>
        <v>0</v>
      </c>
      <c r="J5" s="231">
        <f>SUM(J9:J115)</f>
        <v>0</v>
      </c>
      <c r="K5" s="230"/>
      <c r="L5" s="16">
        <f>SUM(L9:L115)</f>
        <v>0</v>
      </c>
      <c r="M5" s="16">
        <f>SUM(M9:M115)</f>
        <v>0</v>
      </c>
      <c r="N5" s="231">
        <f>SUM(N9:N115)</f>
        <v>0</v>
      </c>
      <c r="O5" s="230"/>
      <c r="P5" s="16">
        <f>SUM(P9:P115)</f>
        <v>0</v>
      </c>
      <c r="Q5" s="16">
        <f>SUM(Q9:Q115)</f>
        <v>0</v>
      </c>
      <c r="R5" s="231">
        <f>SUM(R9:R115)</f>
        <v>0</v>
      </c>
      <c r="S5" s="230"/>
      <c r="T5" s="16">
        <f>SUM(T9:T115)</f>
        <v>0</v>
      </c>
      <c r="U5" s="16">
        <f>SUM(U9:U115)</f>
        <v>0</v>
      </c>
      <c r="V5" s="231">
        <f>SUM(V9:V115)</f>
        <v>0</v>
      </c>
      <c r="W5" s="230"/>
      <c r="X5" s="16">
        <f>SUM(X9:X115)</f>
        <v>0</v>
      </c>
      <c r="Y5" s="16">
        <f>SUM(Y9:Y115)</f>
        <v>0</v>
      </c>
      <c r="Z5" s="231">
        <f>SUM(Z9:Z115)</f>
        <v>0</v>
      </c>
      <c r="AA5" s="230"/>
      <c r="AB5" s="16">
        <f>SUM(AB9:AB115)</f>
        <v>0</v>
      </c>
      <c r="AC5" s="16">
        <f>SUM(AC9:AC115)</f>
        <v>0</v>
      </c>
      <c r="AD5" s="231">
        <f>SUM(AD9:AD115)</f>
        <v>0</v>
      </c>
      <c r="AE5" s="230"/>
      <c r="AF5" s="16">
        <f>SUM(AF9:AF115)</f>
        <v>0</v>
      </c>
      <c r="AG5" s="16">
        <f>SUM(AG9:AG115)</f>
        <v>0</v>
      </c>
      <c r="AH5" s="231">
        <f>SUM(AH9:AH115)</f>
        <v>0</v>
      </c>
      <c r="AI5" s="230"/>
      <c r="AJ5" s="16">
        <f>SUM(AJ9:AJ115)</f>
        <v>0</v>
      </c>
      <c r="AK5" s="16">
        <f>SUM(AK9:AK115)</f>
        <v>0</v>
      </c>
      <c r="AL5" s="231">
        <f>SUM(AL9:AL115)</f>
        <v>0</v>
      </c>
      <c r="AM5" s="230"/>
      <c r="AN5" s="16">
        <f>SUM(AN9:AN115)</f>
        <v>0</v>
      </c>
      <c r="AO5" s="16">
        <f>SUM(AO9:AO115)</f>
        <v>0</v>
      </c>
      <c r="AP5" s="231">
        <f>SUM(AP9:AP115)</f>
        <v>0</v>
      </c>
      <c r="AQ5" s="230"/>
      <c r="AR5" s="16">
        <f>SUM(AR9:AR115)</f>
        <v>0</v>
      </c>
      <c r="AS5" s="16">
        <f>SUM(AS9:AS115)</f>
        <v>0</v>
      </c>
      <c r="AT5" s="231">
        <f>SUM(AT9:AT115)</f>
        <v>0</v>
      </c>
      <c r="AU5" s="230"/>
      <c r="AV5" s="16">
        <f>SUM(AV9:AV115)</f>
        <v>0</v>
      </c>
      <c r="AW5" s="16">
        <f>SUM(AW9:AW115)</f>
        <v>0</v>
      </c>
      <c r="AX5" s="231">
        <f>SUM(AX9:AX115)</f>
        <v>0</v>
      </c>
      <c r="AY5" s="230"/>
      <c r="AZ5" s="186"/>
      <c r="BA5" s="16">
        <f>SUM(BA9:BA115)</f>
        <v>0</v>
      </c>
      <c r="BB5" s="16">
        <f>SUM(BB9:BB115)</f>
        <v>0</v>
      </c>
      <c r="BC5" s="231">
        <f>SUM(BC9:BC115)</f>
        <v>0</v>
      </c>
    </row>
    <row r="6" spans="1:55" ht="17.100000000000001" customHeight="1" thickBot="1">
      <c r="A6" s="30"/>
      <c r="B6" s="30"/>
      <c r="C6" s="30"/>
      <c r="D6" s="30"/>
      <c r="E6" s="388" t="s">
        <v>152</v>
      </c>
      <c r="F6" s="389"/>
      <c r="G6" s="232">
        <f>COUNTIF('Per Student Breakdown'!G$9:G$115,"Yes")</f>
        <v>0</v>
      </c>
      <c r="H6" s="42"/>
      <c r="I6" s="43"/>
      <c r="J6" s="233"/>
      <c r="K6" s="232">
        <f>COUNTIF('Per Student Breakdown'!K$9:K$115,"Yes")</f>
        <v>0</v>
      </c>
      <c r="L6" s="42"/>
      <c r="M6" s="43"/>
      <c r="N6" s="233"/>
      <c r="O6" s="232">
        <f>COUNTIF('Per Student Breakdown'!O$9:O$115,"Yes")</f>
        <v>0</v>
      </c>
      <c r="P6" s="42"/>
      <c r="Q6" s="43"/>
      <c r="R6" s="233"/>
      <c r="S6" s="232">
        <f>COUNTIF('Per Student Breakdown'!S$9:S$115,"Yes")</f>
        <v>0</v>
      </c>
      <c r="T6" s="42"/>
      <c r="U6" s="43"/>
      <c r="V6" s="233"/>
      <c r="W6" s="232">
        <f>COUNTIF('Per Student Breakdown'!W$9:W$115,"Yes")</f>
        <v>0</v>
      </c>
      <c r="X6" s="42"/>
      <c r="Y6" s="43"/>
      <c r="Z6" s="233"/>
      <c r="AA6" s="232">
        <f>COUNTIF('Per Student Breakdown'!AA$9:AA$115,"Yes")</f>
        <v>0</v>
      </c>
      <c r="AB6" s="42"/>
      <c r="AC6" s="43"/>
      <c r="AD6" s="233"/>
      <c r="AE6" s="232">
        <f>COUNTIF('Per Student Breakdown'!AE$9:AE$115,"Yes")</f>
        <v>0</v>
      </c>
      <c r="AF6" s="42"/>
      <c r="AG6" s="43"/>
      <c r="AH6" s="233"/>
      <c r="AI6" s="232">
        <f>COUNTIF('Per Student Breakdown'!AI$9:AI$115,"Yes")</f>
        <v>0</v>
      </c>
      <c r="AJ6" s="42"/>
      <c r="AK6" s="43"/>
      <c r="AL6" s="233"/>
      <c r="AM6" s="232">
        <f>COUNTIF('Per Student Breakdown'!AM$9:AM$115,"Yes")</f>
        <v>0</v>
      </c>
      <c r="AN6" s="42"/>
      <c r="AO6" s="43"/>
      <c r="AP6" s="233"/>
      <c r="AQ6" s="232">
        <f>COUNTIF('Per Student Breakdown'!AQ$9:AQ$115,"Yes")</f>
        <v>0</v>
      </c>
      <c r="AR6" s="42"/>
      <c r="AS6" s="43"/>
      <c r="AT6" s="233"/>
      <c r="AU6" s="232">
        <f>COUNTIF('Per Student Breakdown'!AU$9:AU$115,"Yes")</f>
        <v>0</v>
      </c>
      <c r="AV6" s="42"/>
      <c r="AW6" s="43"/>
      <c r="AX6" s="233"/>
      <c r="AY6" s="232">
        <f>COUNTIF('Per Student Breakdown'!AY$9:AY$115,"Yes")</f>
        <v>0</v>
      </c>
      <c r="AZ6" s="43"/>
      <c r="BA6" s="43"/>
      <c r="BB6" s="43"/>
      <c r="BC6" s="233"/>
    </row>
    <row r="7" spans="1:55" ht="17.100000000000001" customHeight="1" thickBot="1">
      <c r="A7" s="30"/>
      <c r="B7" s="30"/>
      <c r="C7" s="30"/>
      <c r="D7" s="30"/>
      <c r="E7" s="40"/>
      <c r="F7" s="40"/>
      <c r="G7" s="234"/>
      <c r="H7" s="235"/>
      <c r="I7" s="43"/>
      <c r="J7" s="233"/>
      <c r="K7" s="234"/>
      <c r="L7" s="235"/>
      <c r="M7" s="43"/>
      <c r="N7" s="233"/>
      <c r="O7" s="234"/>
      <c r="P7" s="235"/>
      <c r="Q7" s="43"/>
      <c r="R7" s="233"/>
      <c r="S7" s="234"/>
      <c r="T7" s="235"/>
      <c r="U7" s="43"/>
      <c r="V7" s="233"/>
      <c r="W7" s="234"/>
      <c r="X7" s="235"/>
      <c r="Y7" s="43"/>
      <c r="Z7" s="233"/>
      <c r="AA7" s="234"/>
      <c r="AB7" s="235"/>
      <c r="AC7" s="43"/>
      <c r="AD7" s="233"/>
      <c r="AE7" s="234"/>
      <c r="AF7" s="235"/>
      <c r="AG7" s="43"/>
      <c r="AH7" s="233"/>
      <c r="AI7" s="234"/>
      <c r="AJ7" s="235"/>
      <c r="AK7" s="43"/>
      <c r="AL7" s="233"/>
      <c r="AM7" s="234"/>
      <c r="AN7" s="235"/>
      <c r="AO7" s="43"/>
      <c r="AP7" s="233"/>
      <c r="AQ7" s="234"/>
      <c r="AR7" s="235"/>
      <c r="AS7" s="43"/>
      <c r="AT7" s="233"/>
      <c r="AU7" s="234"/>
      <c r="AV7" s="235"/>
      <c r="AW7" s="43"/>
      <c r="AX7" s="233"/>
      <c r="AY7" s="234"/>
      <c r="AZ7" s="235"/>
      <c r="BA7" s="235"/>
      <c r="BB7" s="43"/>
      <c r="BC7" s="233"/>
    </row>
    <row r="8" spans="1:55" ht="30.6" thickBot="1">
      <c r="A8" s="200" t="s">
        <v>153</v>
      </c>
      <c r="B8" s="201" t="s">
        <v>154</v>
      </c>
      <c r="C8" s="201" t="s">
        <v>155</v>
      </c>
      <c r="D8" s="201" t="s">
        <v>156</v>
      </c>
      <c r="E8" s="201" t="s">
        <v>157</v>
      </c>
      <c r="F8" s="202" t="s">
        <v>158</v>
      </c>
      <c r="G8" s="203" t="s">
        <v>159</v>
      </c>
      <c r="H8" s="204" t="s">
        <v>160</v>
      </c>
      <c r="I8" s="204" t="s">
        <v>161</v>
      </c>
      <c r="J8" s="205" t="s">
        <v>162</v>
      </c>
      <c r="K8" s="206" t="s">
        <v>163</v>
      </c>
      <c r="L8" s="207" t="s">
        <v>164</v>
      </c>
      <c r="M8" s="207" t="s">
        <v>165</v>
      </c>
      <c r="N8" s="208" t="s">
        <v>166</v>
      </c>
      <c r="O8" s="203" t="s">
        <v>167</v>
      </c>
      <c r="P8" s="204" t="s">
        <v>168</v>
      </c>
      <c r="Q8" s="204" t="s">
        <v>169</v>
      </c>
      <c r="R8" s="205" t="s">
        <v>170</v>
      </c>
      <c r="S8" s="206" t="s">
        <v>171</v>
      </c>
      <c r="T8" s="207" t="s">
        <v>172</v>
      </c>
      <c r="U8" s="207" t="s">
        <v>173</v>
      </c>
      <c r="V8" s="208" t="s">
        <v>174</v>
      </c>
      <c r="W8" s="203" t="s">
        <v>175</v>
      </c>
      <c r="X8" s="204" t="s">
        <v>176</v>
      </c>
      <c r="Y8" s="204" t="s">
        <v>177</v>
      </c>
      <c r="Z8" s="205" t="s">
        <v>178</v>
      </c>
      <c r="AA8" s="206" t="s">
        <v>179</v>
      </c>
      <c r="AB8" s="207" t="s">
        <v>180</v>
      </c>
      <c r="AC8" s="207" t="s">
        <v>181</v>
      </c>
      <c r="AD8" s="208" t="s">
        <v>182</v>
      </c>
      <c r="AE8" s="203" t="s">
        <v>183</v>
      </c>
      <c r="AF8" s="204" t="s">
        <v>184</v>
      </c>
      <c r="AG8" s="204" t="s">
        <v>185</v>
      </c>
      <c r="AH8" s="205" t="s">
        <v>186</v>
      </c>
      <c r="AI8" s="206" t="s">
        <v>187</v>
      </c>
      <c r="AJ8" s="207" t="s">
        <v>188</v>
      </c>
      <c r="AK8" s="207" t="s">
        <v>189</v>
      </c>
      <c r="AL8" s="208" t="s">
        <v>190</v>
      </c>
      <c r="AM8" s="203" t="s">
        <v>191</v>
      </c>
      <c r="AN8" s="204" t="s">
        <v>192</v>
      </c>
      <c r="AO8" s="204" t="s">
        <v>193</v>
      </c>
      <c r="AP8" s="205" t="s">
        <v>194</v>
      </c>
      <c r="AQ8" s="206" t="s">
        <v>195</v>
      </c>
      <c r="AR8" s="207" t="s">
        <v>196</v>
      </c>
      <c r="AS8" s="207" t="s">
        <v>197</v>
      </c>
      <c r="AT8" s="208" t="s">
        <v>198</v>
      </c>
      <c r="AU8" s="203" t="s">
        <v>199</v>
      </c>
      <c r="AV8" s="204" t="s">
        <v>200</v>
      </c>
      <c r="AW8" s="204" t="s">
        <v>201</v>
      </c>
      <c r="AX8" s="205" t="s">
        <v>202</v>
      </c>
      <c r="AY8" s="206" t="s">
        <v>203</v>
      </c>
      <c r="AZ8" s="207" t="s">
        <v>204</v>
      </c>
      <c r="BA8" s="207" t="s">
        <v>205</v>
      </c>
      <c r="BB8" s="207" t="s">
        <v>206</v>
      </c>
      <c r="BC8" s="208" t="s">
        <v>207</v>
      </c>
    </row>
    <row r="9" spans="1:55" ht="15" customHeight="1">
      <c r="A9" s="226"/>
      <c r="B9" s="227"/>
      <c r="C9" s="227"/>
      <c r="D9" s="227"/>
      <c r="E9" s="227"/>
      <c r="F9" s="209">
        <f t="shared" ref="F9:F72" si="0">SUM(G9:AX9,BA9:BC9)</f>
        <v>0</v>
      </c>
      <c r="G9" s="25" t="s">
        <v>208</v>
      </c>
      <c r="H9" s="31">
        <v>0</v>
      </c>
      <c r="I9" s="31">
        <v>0</v>
      </c>
      <c r="J9" s="32">
        <v>0</v>
      </c>
      <c r="K9" s="25" t="s">
        <v>208</v>
      </c>
      <c r="L9" s="31">
        <v>0</v>
      </c>
      <c r="M9" s="31">
        <v>0</v>
      </c>
      <c r="N9" s="32">
        <v>0</v>
      </c>
      <c r="O9" s="25" t="s">
        <v>208</v>
      </c>
      <c r="P9" s="31">
        <v>0</v>
      </c>
      <c r="Q9" s="31">
        <v>0</v>
      </c>
      <c r="R9" s="32">
        <v>0</v>
      </c>
      <c r="S9" s="25" t="s">
        <v>208</v>
      </c>
      <c r="T9" s="31">
        <v>0</v>
      </c>
      <c r="U9" s="31">
        <v>0</v>
      </c>
      <c r="V9" s="32">
        <v>0</v>
      </c>
      <c r="W9" s="25" t="s">
        <v>208</v>
      </c>
      <c r="X9" s="31">
        <v>0</v>
      </c>
      <c r="Y9" s="31">
        <v>0</v>
      </c>
      <c r="Z9" s="32">
        <v>0</v>
      </c>
      <c r="AA9" s="25" t="s">
        <v>208</v>
      </c>
      <c r="AB9" s="31">
        <v>0</v>
      </c>
      <c r="AC9" s="31">
        <v>0</v>
      </c>
      <c r="AD9" s="32">
        <v>0</v>
      </c>
      <c r="AE9" s="25" t="s">
        <v>208</v>
      </c>
      <c r="AF9" s="31">
        <v>0</v>
      </c>
      <c r="AG9" s="31">
        <v>0</v>
      </c>
      <c r="AH9" s="32">
        <v>0</v>
      </c>
      <c r="AI9" s="25" t="s">
        <v>208</v>
      </c>
      <c r="AJ9" s="31">
        <v>0</v>
      </c>
      <c r="AK9" s="31">
        <v>0</v>
      </c>
      <c r="AL9" s="32">
        <v>0</v>
      </c>
      <c r="AM9" s="25" t="s">
        <v>208</v>
      </c>
      <c r="AN9" s="31">
        <v>0</v>
      </c>
      <c r="AO9" s="31">
        <v>0</v>
      </c>
      <c r="AP9" s="32">
        <v>0</v>
      </c>
      <c r="AQ9" s="25" t="s">
        <v>208</v>
      </c>
      <c r="AR9" s="31">
        <v>0</v>
      </c>
      <c r="AS9" s="31">
        <v>0</v>
      </c>
      <c r="AT9" s="32">
        <v>0</v>
      </c>
      <c r="AU9" s="25" t="s">
        <v>208</v>
      </c>
      <c r="AV9" s="31">
        <v>0</v>
      </c>
      <c r="AW9" s="31">
        <v>0</v>
      </c>
      <c r="AX9" s="32">
        <v>0</v>
      </c>
      <c r="AY9" s="25" t="s">
        <v>208</v>
      </c>
      <c r="AZ9" s="187"/>
      <c r="BA9" s="31">
        <v>0</v>
      </c>
      <c r="BB9" s="31">
        <v>0</v>
      </c>
      <c r="BC9" s="32">
        <v>0</v>
      </c>
    </row>
    <row r="10" spans="1:55" ht="15" customHeight="1">
      <c r="A10" s="23"/>
      <c r="B10" s="24"/>
      <c r="C10" s="24"/>
      <c r="D10" s="24"/>
      <c r="E10" s="24"/>
      <c r="F10" s="209">
        <f t="shared" si="0"/>
        <v>0</v>
      </c>
      <c r="G10" s="25" t="s">
        <v>208</v>
      </c>
      <c r="H10" s="21">
        <v>0</v>
      </c>
      <c r="I10" s="21">
        <v>0</v>
      </c>
      <c r="J10" s="26">
        <v>0</v>
      </c>
      <c r="K10" s="25" t="s">
        <v>208</v>
      </c>
      <c r="L10" s="21">
        <v>0</v>
      </c>
      <c r="M10" s="21">
        <v>0</v>
      </c>
      <c r="N10" s="26">
        <v>0</v>
      </c>
      <c r="O10" s="25" t="s">
        <v>208</v>
      </c>
      <c r="P10" s="21">
        <v>0</v>
      </c>
      <c r="Q10" s="21">
        <v>0</v>
      </c>
      <c r="R10" s="26">
        <v>0</v>
      </c>
      <c r="S10" s="25" t="s">
        <v>208</v>
      </c>
      <c r="T10" s="21">
        <v>0</v>
      </c>
      <c r="U10" s="21">
        <v>0</v>
      </c>
      <c r="V10" s="26">
        <v>0</v>
      </c>
      <c r="W10" s="25" t="s">
        <v>208</v>
      </c>
      <c r="X10" s="21">
        <v>0</v>
      </c>
      <c r="Y10" s="21">
        <v>0</v>
      </c>
      <c r="Z10" s="26">
        <v>0</v>
      </c>
      <c r="AA10" s="25" t="s">
        <v>208</v>
      </c>
      <c r="AB10" s="21">
        <v>0</v>
      </c>
      <c r="AC10" s="21">
        <v>0</v>
      </c>
      <c r="AD10" s="26">
        <v>0</v>
      </c>
      <c r="AE10" s="25" t="s">
        <v>208</v>
      </c>
      <c r="AF10" s="21">
        <v>0</v>
      </c>
      <c r="AG10" s="21">
        <v>0</v>
      </c>
      <c r="AH10" s="26">
        <v>0</v>
      </c>
      <c r="AI10" s="25" t="s">
        <v>208</v>
      </c>
      <c r="AJ10" s="21">
        <v>0</v>
      </c>
      <c r="AK10" s="21">
        <v>0</v>
      </c>
      <c r="AL10" s="26">
        <v>0</v>
      </c>
      <c r="AM10" s="25" t="s">
        <v>208</v>
      </c>
      <c r="AN10" s="21">
        <v>0</v>
      </c>
      <c r="AO10" s="21">
        <v>0</v>
      </c>
      <c r="AP10" s="26">
        <v>0</v>
      </c>
      <c r="AQ10" s="25" t="s">
        <v>208</v>
      </c>
      <c r="AR10" s="21">
        <v>0</v>
      </c>
      <c r="AS10" s="21">
        <v>0</v>
      </c>
      <c r="AT10" s="26">
        <v>0</v>
      </c>
      <c r="AU10" s="25" t="s">
        <v>208</v>
      </c>
      <c r="AV10" s="21">
        <v>0</v>
      </c>
      <c r="AW10" s="21">
        <v>0</v>
      </c>
      <c r="AX10" s="26">
        <v>0</v>
      </c>
      <c r="AY10" s="25" t="s">
        <v>208</v>
      </c>
      <c r="AZ10" s="188"/>
      <c r="BA10" s="21">
        <v>0</v>
      </c>
      <c r="BB10" s="21">
        <v>0</v>
      </c>
      <c r="BC10" s="26">
        <v>0</v>
      </c>
    </row>
    <row r="11" spans="1:55" ht="15" customHeight="1">
      <c r="A11" s="23"/>
      <c r="B11" s="24"/>
      <c r="C11" s="24"/>
      <c r="D11" s="24"/>
      <c r="E11" s="24"/>
      <c r="F11" s="209">
        <f t="shared" si="0"/>
        <v>0</v>
      </c>
      <c r="G11" s="25" t="s">
        <v>208</v>
      </c>
      <c r="H11" s="21">
        <v>0</v>
      </c>
      <c r="I11" s="21">
        <v>0</v>
      </c>
      <c r="J11" s="26">
        <v>0</v>
      </c>
      <c r="K11" s="25" t="s">
        <v>208</v>
      </c>
      <c r="L11" s="21">
        <v>0</v>
      </c>
      <c r="M11" s="21">
        <v>0</v>
      </c>
      <c r="N11" s="26">
        <v>0</v>
      </c>
      <c r="O11" s="25" t="s">
        <v>208</v>
      </c>
      <c r="P11" s="21">
        <v>0</v>
      </c>
      <c r="Q11" s="21">
        <v>0</v>
      </c>
      <c r="R11" s="26">
        <v>0</v>
      </c>
      <c r="S11" s="25" t="s">
        <v>208</v>
      </c>
      <c r="T11" s="21">
        <v>0</v>
      </c>
      <c r="U11" s="21">
        <v>0</v>
      </c>
      <c r="V11" s="26">
        <v>0</v>
      </c>
      <c r="W11" s="25" t="s">
        <v>208</v>
      </c>
      <c r="X11" s="21">
        <v>0</v>
      </c>
      <c r="Y11" s="21">
        <v>0</v>
      </c>
      <c r="Z11" s="26">
        <v>0</v>
      </c>
      <c r="AA11" s="25" t="s">
        <v>208</v>
      </c>
      <c r="AB11" s="21">
        <v>0</v>
      </c>
      <c r="AC11" s="21">
        <v>0</v>
      </c>
      <c r="AD11" s="26">
        <v>0</v>
      </c>
      <c r="AE11" s="25" t="s">
        <v>208</v>
      </c>
      <c r="AF11" s="21">
        <v>0</v>
      </c>
      <c r="AG11" s="21">
        <v>0</v>
      </c>
      <c r="AH11" s="26">
        <v>0</v>
      </c>
      <c r="AI11" s="25" t="s">
        <v>208</v>
      </c>
      <c r="AJ11" s="21">
        <v>0</v>
      </c>
      <c r="AK11" s="21">
        <v>0</v>
      </c>
      <c r="AL11" s="26">
        <v>0</v>
      </c>
      <c r="AM11" s="25" t="s">
        <v>208</v>
      </c>
      <c r="AN11" s="21">
        <v>0</v>
      </c>
      <c r="AO11" s="21">
        <v>0</v>
      </c>
      <c r="AP11" s="26">
        <v>0</v>
      </c>
      <c r="AQ11" s="25" t="s">
        <v>208</v>
      </c>
      <c r="AR11" s="21">
        <v>0</v>
      </c>
      <c r="AS11" s="21">
        <v>0</v>
      </c>
      <c r="AT11" s="26">
        <v>0</v>
      </c>
      <c r="AU11" s="25" t="s">
        <v>208</v>
      </c>
      <c r="AV11" s="21">
        <v>0</v>
      </c>
      <c r="AW11" s="21">
        <v>0</v>
      </c>
      <c r="AX11" s="26">
        <v>0</v>
      </c>
      <c r="AY11" s="25" t="s">
        <v>208</v>
      </c>
      <c r="AZ11" s="188"/>
      <c r="BA11" s="21">
        <v>0</v>
      </c>
      <c r="BB11" s="21">
        <v>0</v>
      </c>
      <c r="BC11" s="26">
        <v>0</v>
      </c>
    </row>
    <row r="12" spans="1:55" ht="15" customHeight="1">
      <c r="A12" s="23"/>
      <c r="B12" s="24"/>
      <c r="C12" s="24"/>
      <c r="D12" s="24"/>
      <c r="E12" s="24"/>
      <c r="F12" s="209">
        <f t="shared" si="0"/>
        <v>0</v>
      </c>
      <c r="G12" s="25" t="s">
        <v>208</v>
      </c>
      <c r="H12" s="21">
        <v>0</v>
      </c>
      <c r="I12" s="21">
        <v>0</v>
      </c>
      <c r="J12" s="26">
        <v>0</v>
      </c>
      <c r="K12" s="25" t="s">
        <v>208</v>
      </c>
      <c r="L12" s="21">
        <v>0</v>
      </c>
      <c r="M12" s="21">
        <v>0</v>
      </c>
      <c r="N12" s="26">
        <v>0</v>
      </c>
      <c r="O12" s="25" t="s">
        <v>208</v>
      </c>
      <c r="P12" s="21">
        <v>0</v>
      </c>
      <c r="Q12" s="21">
        <v>0</v>
      </c>
      <c r="R12" s="26">
        <v>0</v>
      </c>
      <c r="S12" s="25" t="s">
        <v>208</v>
      </c>
      <c r="T12" s="21">
        <v>0</v>
      </c>
      <c r="U12" s="21">
        <v>0</v>
      </c>
      <c r="V12" s="26">
        <v>0</v>
      </c>
      <c r="W12" s="25" t="s">
        <v>208</v>
      </c>
      <c r="X12" s="21">
        <v>0</v>
      </c>
      <c r="Y12" s="21">
        <v>0</v>
      </c>
      <c r="Z12" s="26">
        <v>0</v>
      </c>
      <c r="AA12" s="25" t="s">
        <v>208</v>
      </c>
      <c r="AB12" s="21">
        <v>0</v>
      </c>
      <c r="AC12" s="21">
        <v>0</v>
      </c>
      <c r="AD12" s="26">
        <v>0</v>
      </c>
      <c r="AE12" s="25" t="s">
        <v>208</v>
      </c>
      <c r="AF12" s="21">
        <v>0</v>
      </c>
      <c r="AG12" s="21">
        <v>0</v>
      </c>
      <c r="AH12" s="26">
        <v>0</v>
      </c>
      <c r="AI12" s="25" t="s">
        <v>208</v>
      </c>
      <c r="AJ12" s="21">
        <v>0</v>
      </c>
      <c r="AK12" s="21">
        <v>0</v>
      </c>
      <c r="AL12" s="26">
        <v>0</v>
      </c>
      <c r="AM12" s="25" t="s">
        <v>208</v>
      </c>
      <c r="AN12" s="21">
        <v>0</v>
      </c>
      <c r="AO12" s="21">
        <v>0</v>
      </c>
      <c r="AP12" s="26">
        <v>0</v>
      </c>
      <c r="AQ12" s="25" t="s">
        <v>208</v>
      </c>
      <c r="AR12" s="21">
        <v>0</v>
      </c>
      <c r="AS12" s="21">
        <v>0</v>
      </c>
      <c r="AT12" s="26">
        <v>0</v>
      </c>
      <c r="AU12" s="25" t="s">
        <v>208</v>
      </c>
      <c r="AV12" s="21">
        <v>0</v>
      </c>
      <c r="AW12" s="21">
        <v>0</v>
      </c>
      <c r="AX12" s="26">
        <v>0</v>
      </c>
      <c r="AY12" s="25" t="s">
        <v>208</v>
      </c>
      <c r="AZ12" s="188"/>
      <c r="BA12" s="21">
        <v>0</v>
      </c>
      <c r="BB12" s="21">
        <v>0</v>
      </c>
      <c r="BC12" s="26">
        <v>0</v>
      </c>
    </row>
    <row r="13" spans="1:55" ht="15" customHeight="1">
      <c r="A13" s="18"/>
      <c r="B13" s="19"/>
      <c r="C13" s="19"/>
      <c r="D13" s="19"/>
      <c r="E13" s="20"/>
      <c r="F13" s="209">
        <f t="shared" si="0"/>
        <v>0</v>
      </c>
      <c r="G13" s="25" t="s">
        <v>208</v>
      </c>
      <c r="H13" s="21">
        <v>0</v>
      </c>
      <c r="I13" s="21">
        <v>0</v>
      </c>
      <c r="J13" s="26">
        <v>0</v>
      </c>
      <c r="K13" s="25" t="s">
        <v>208</v>
      </c>
      <c r="L13" s="21">
        <v>0</v>
      </c>
      <c r="M13" s="21">
        <v>0</v>
      </c>
      <c r="N13" s="26">
        <v>0</v>
      </c>
      <c r="O13" s="25" t="s">
        <v>208</v>
      </c>
      <c r="P13" s="21">
        <v>0</v>
      </c>
      <c r="Q13" s="21">
        <v>0</v>
      </c>
      <c r="R13" s="26">
        <v>0</v>
      </c>
      <c r="S13" s="25" t="s">
        <v>208</v>
      </c>
      <c r="T13" s="21">
        <v>0</v>
      </c>
      <c r="U13" s="21">
        <v>0</v>
      </c>
      <c r="V13" s="26">
        <v>0</v>
      </c>
      <c r="W13" s="25" t="s">
        <v>208</v>
      </c>
      <c r="X13" s="21">
        <v>0</v>
      </c>
      <c r="Y13" s="21">
        <v>0</v>
      </c>
      <c r="Z13" s="26">
        <v>0</v>
      </c>
      <c r="AA13" s="25" t="s">
        <v>208</v>
      </c>
      <c r="AB13" s="21">
        <v>0</v>
      </c>
      <c r="AC13" s="21">
        <v>0</v>
      </c>
      <c r="AD13" s="26">
        <v>0</v>
      </c>
      <c r="AE13" s="25" t="s">
        <v>208</v>
      </c>
      <c r="AF13" s="21">
        <v>0</v>
      </c>
      <c r="AG13" s="21">
        <v>0</v>
      </c>
      <c r="AH13" s="26">
        <v>0</v>
      </c>
      <c r="AI13" s="25" t="s">
        <v>208</v>
      </c>
      <c r="AJ13" s="21">
        <v>0</v>
      </c>
      <c r="AK13" s="21">
        <v>0</v>
      </c>
      <c r="AL13" s="26">
        <v>0</v>
      </c>
      <c r="AM13" s="25" t="s">
        <v>208</v>
      </c>
      <c r="AN13" s="21">
        <v>0</v>
      </c>
      <c r="AO13" s="21">
        <v>0</v>
      </c>
      <c r="AP13" s="26">
        <v>0</v>
      </c>
      <c r="AQ13" s="25" t="s">
        <v>208</v>
      </c>
      <c r="AR13" s="21">
        <v>0</v>
      </c>
      <c r="AS13" s="21">
        <v>0</v>
      </c>
      <c r="AT13" s="26">
        <v>0</v>
      </c>
      <c r="AU13" s="25" t="s">
        <v>208</v>
      </c>
      <c r="AV13" s="21">
        <v>0</v>
      </c>
      <c r="AW13" s="21">
        <v>0</v>
      </c>
      <c r="AX13" s="26">
        <v>0</v>
      </c>
      <c r="AY13" s="25" t="s">
        <v>208</v>
      </c>
      <c r="AZ13" s="188"/>
      <c r="BA13" s="21">
        <v>0</v>
      </c>
      <c r="BB13" s="21">
        <v>0</v>
      </c>
      <c r="BC13" s="26">
        <v>0</v>
      </c>
    </row>
    <row r="14" spans="1:55" ht="15" customHeight="1">
      <c r="A14" s="18"/>
      <c r="B14" s="19"/>
      <c r="C14" s="20"/>
      <c r="D14" s="20"/>
      <c r="E14" s="20"/>
      <c r="F14" s="209">
        <f t="shared" si="0"/>
        <v>0</v>
      </c>
      <c r="G14" s="25" t="s">
        <v>208</v>
      </c>
      <c r="H14" s="21">
        <v>0</v>
      </c>
      <c r="I14" s="21">
        <v>0</v>
      </c>
      <c r="J14" s="26">
        <v>0</v>
      </c>
      <c r="K14" s="25" t="s">
        <v>208</v>
      </c>
      <c r="L14" s="21">
        <v>0</v>
      </c>
      <c r="M14" s="21">
        <v>0</v>
      </c>
      <c r="N14" s="26">
        <v>0</v>
      </c>
      <c r="O14" s="25" t="s">
        <v>208</v>
      </c>
      <c r="P14" s="21">
        <v>0</v>
      </c>
      <c r="Q14" s="21">
        <v>0</v>
      </c>
      <c r="R14" s="26">
        <v>0</v>
      </c>
      <c r="S14" s="25" t="s">
        <v>208</v>
      </c>
      <c r="T14" s="21">
        <v>0</v>
      </c>
      <c r="U14" s="21">
        <v>0</v>
      </c>
      <c r="V14" s="26">
        <v>0</v>
      </c>
      <c r="W14" s="25" t="s">
        <v>208</v>
      </c>
      <c r="X14" s="21">
        <v>0</v>
      </c>
      <c r="Y14" s="21">
        <v>0</v>
      </c>
      <c r="Z14" s="26">
        <v>0</v>
      </c>
      <c r="AA14" s="25" t="s">
        <v>208</v>
      </c>
      <c r="AB14" s="21">
        <v>0</v>
      </c>
      <c r="AC14" s="21">
        <v>0</v>
      </c>
      <c r="AD14" s="26">
        <v>0</v>
      </c>
      <c r="AE14" s="25" t="s">
        <v>208</v>
      </c>
      <c r="AF14" s="21">
        <v>0</v>
      </c>
      <c r="AG14" s="21">
        <v>0</v>
      </c>
      <c r="AH14" s="26">
        <v>0</v>
      </c>
      <c r="AI14" s="25" t="s">
        <v>208</v>
      </c>
      <c r="AJ14" s="21">
        <v>0</v>
      </c>
      <c r="AK14" s="21">
        <v>0</v>
      </c>
      <c r="AL14" s="26">
        <v>0</v>
      </c>
      <c r="AM14" s="25" t="s">
        <v>208</v>
      </c>
      <c r="AN14" s="21">
        <v>0</v>
      </c>
      <c r="AO14" s="21">
        <v>0</v>
      </c>
      <c r="AP14" s="26">
        <v>0</v>
      </c>
      <c r="AQ14" s="25" t="s">
        <v>208</v>
      </c>
      <c r="AR14" s="21">
        <v>0</v>
      </c>
      <c r="AS14" s="21">
        <v>0</v>
      </c>
      <c r="AT14" s="26">
        <v>0</v>
      </c>
      <c r="AU14" s="25" t="s">
        <v>208</v>
      </c>
      <c r="AV14" s="21">
        <v>0</v>
      </c>
      <c r="AW14" s="21">
        <v>0</v>
      </c>
      <c r="AX14" s="26">
        <v>0</v>
      </c>
      <c r="AY14" s="25" t="s">
        <v>208</v>
      </c>
      <c r="AZ14" s="188"/>
      <c r="BA14" s="21">
        <v>0</v>
      </c>
      <c r="BB14" s="21">
        <v>0</v>
      </c>
      <c r="BC14" s="26">
        <v>0</v>
      </c>
    </row>
    <row r="15" spans="1:55" ht="15" customHeight="1">
      <c r="A15" s="23"/>
      <c r="B15" s="24"/>
      <c r="C15" s="24"/>
      <c r="D15" s="24"/>
      <c r="E15" s="24"/>
      <c r="F15" s="209">
        <f t="shared" si="0"/>
        <v>0</v>
      </c>
      <c r="G15" s="25" t="s">
        <v>208</v>
      </c>
      <c r="H15" s="21">
        <v>0</v>
      </c>
      <c r="I15" s="21">
        <v>0</v>
      </c>
      <c r="J15" s="26">
        <v>0</v>
      </c>
      <c r="K15" s="25" t="s">
        <v>208</v>
      </c>
      <c r="L15" s="21">
        <v>0</v>
      </c>
      <c r="M15" s="21">
        <v>0</v>
      </c>
      <c r="N15" s="26">
        <v>0</v>
      </c>
      <c r="O15" s="25" t="s">
        <v>208</v>
      </c>
      <c r="P15" s="21">
        <v>0</v>
      </c>
      <c r="Q15" s="21">
        <v>0</v>
      </c>
      <c r="R15" s="26">
        <v>0</v>
      </c>
      <c r="S15" s="25" t="s">
        <v>208</v>
      </c>
      <c r="T15" s="21">
        <v>0</v>
      </c>
      <c r="U15" s="21">
        <v>0</v>
      </c>
      <c r="V15" s="26">
        <v>0</v>
      </c>
      <c r="W15" s="25" t="s">
        <v>208</v>
      </c>
      <c r="X15" s="21">
        <v>0</v>
      </c>
      <c r="Y15" s="21">
        <v>0</v>
      </c>
      <c r="Z15" s="26">
        <v>0</v>
      </c>
      <c r="AA15" s="25" t="s">
        <v>208</v>
      </c>
      <c r="AB15" s="21">
        <v>0</v>
      </c>
      <c r="AC15" s="21">
        <v>0</v>
      </c>
      <c r="AD15" s="26">
        <v>0</v>
      </c>
      <c r="AE15" s="25" t="s">
        <v>208</v>
      </c>
      <c r="AF15" s="21">
        <v>0</v>
      </c>
      <c r="AG15" s="21">
        <v>0</v>
      </c>
      <c r="AH15" s="26">
        <v>0</v>
      </c>
      <c r="AI15" s="25" t="s">
        <v>208</v>
      </c>
      <c r="AJ15" s="21">
        <v>0</v>
      </c>
      <c r="AK15" s="21">
        <v>0</v>
      </c>
      <c r="AL15" s="26">
        <v>0</v>
      </c>
      <c r="AM15" s="25" t="s">
        <v>208</v>
      </c>
      <c r="AN15" s="21">
        <v>0</v>
      </c>
      <c r="AO15" s="21">
        <v>0</v>
      </c>
      <c r="AP15" s="26">
        <v>0</v>
      </c>
      <c r="AQ15" s="25" t="s">
        <v>208</v>
      </c>
      <c r="AR15" s="21">
        <v>0</v>
      </c>
      <c r="AS15" s="21">
        <v>0</v>
      </c>
      <c r="AT15" s="26">
        <v>0</v>
      </c>
      <c r="AU15" s="25" t="s">
        <v>208</v>
      </c>
      <c r="AV15" s="21">
        <v>0</v>
      </c>
      <c r="AW15" s="21">
        <v>0</v>
      </c>
      <c r="AX15" s="26">
        <v>0</v>
      </c>
      <c r="AY15" s="25" t="s">
        <v>208</v>
      </c>
      <c r="AZ15" s="188"/>
      <c r="BA15" s="21">
        <v>0</v>
      </c>
      <c r="BB15" s="21">
        <v>0</v>
      </c>
      <c r="BC15" s="26">
        <v>0</v>
      </c>
    </row>
    <row r="16" spans="1:55" ht="15" customHeight="1">
      <c r="A16" s="23"/>
      <c r="B16" s="24"/>
      <c r="C16" s="24"/>
      <c r="D16" s="24"/>
      <c r="E16" s="24"/>
      <c r="F16" s="209">
        <f t="shared" si="0"/>
        <v>0</v>
      </c>
      <c r="G16" s="25" t="s">
        <v>208</v>
      </c>
      <c r="H16" s="21">
        <v>0</v>
      </c>
      <c r="I16" s="21">
        <v>0</v>
      </c>
      <c r="J16" s="26">
        <v>0</v>
      </c>
      <c r="K16" s="25" t="s">
        <v>208</v>
      </c>
      <c r="L16" s="21">
        <v>0</v>
      </c>
      <c r="M16" s="21">
        <v>0</v>
      </c>
      <c r="N16" s="26">
        <v>0</v>
      </c>
      <c r="O16" s="25" t="s">
        <v>208</v>
      </c>
      <c r="P16" s="21">
        <v>0</v>
      </c>
      <c r="Q16" s="21">
        <v>0</v>
      </c>
      <c r="R16" s="26">
        <v>0</v>
      </c>
      <c r="S16" s="25" t="s">
        <v>208</v>
      </c>
      <c r="T16" s="21">
        <v>0</v>
      </c>
      <c r="U16" s="21">
        <v>0</v>
      </c>
      <c r="V16" s="26">
        <v>0</v>
      </c>
      <c r="W16" s="25" t="s">
        <v>208</v>
      </c>
      <c r="X16" s="21">
        <v>0</v>
      </c>
      <c r="Y16" s="21">
        <v>0</v>
      </c>
      <c r="Z16" s="26">
        <v>0</v>
      </c>
      <c r="AA16" s="25" t="s">
        <v>208</v>
      </c>
      <c r="AB16" s="21">
        <v>0</v>
      </c>
      <c r="AC16" s="21">
        <v>0</v>
      </c>
      <c r="AD16" s="26">
        <v>0</v>
      </c>
      <c r="AE16" s="25" t="s">
        <v>208</v>
      </c>
      <c r="AF16" s="21">
        <v>0</v>
      </c>
      <c r="AG16" s="21">
        <v>0</v>
      </c>
      <c r="AH16" s="26">
        <v>0</v>
      </c>
      <c r="AI16" s="25" t="s">
        <v>208</v>
      </c>
      <c r="AJ16" s="21">
        <v>0</v>
      </c>
      <c r="AK16" s="21">
        <v>0</v>
      </c>
      <c r="AL16" s="26">
        <v>0</v>
      </c>
      <c r="AM16" s="25" t="s">
        <v>208</v>
      </c>
      <c r="AN16" s="21">
        <v>0</v>
      </c>
      <c r="AO16" s="21">
        <v>0</v>
      </c>
      <c r="AP16" s="26">
        <v>0</v>
      </c>
      <c r="AQ16" s="25" t="s">
        <v>208</v>
      </c>
      <c r="AR16" s="21">
        <v>0</v>
      </c>
      <c r="AS16" s="21">
        <v>0</v>
      </c>
      <c r="AT16" s="26">
        <v>0</v>
      </c>
      <c r="AU16" s="25" t="s">
        <v>208</v>
      </c>
      <c r="AV16" s="21">
        <v>0</v>
      </c>
      <c r="AW16" s="21">
        <v>0</v>
      </c>
      <c r="AX16" s="26">
        <v>0</v>
      </c>
      <c r="AY16" s="25" t="s">
        <v>208</v>
      </c>
      <c r="AZ16" s="188"/>
      <c r="BA16" s="21">
        <v>0</v>
      </c>
      <c r="BB16" s="21">
        <v>0</v>
      </c>
      <c r="BC16" s="26">
        <v>0</v>
      </c>
    </row>
    <row r="17" spans="1:55" ht="15" customHeight="1">
      <c r="A17" s="23"/>
      <c r="B17" s="24"/>
      <c r="C17" s="24"/>
      <c r="D17" s="24"/>
      <c r="E17" s="24"/>
      <c r="F17" s="209">
        <f t="shared" si="0"/>
        <v>0</v>
      </c>
      <c r="G17" s="25" t="s">
        <v>208</v>
      </c>
      <c r="H17" s="21">
        <v>0</v>
      </c>
      <c r="I17" s="21">
        <v>0</v>
      </c>
      <c r="J17" s="26">
        <v>0</v>
      </c>
      <c r="K17" s="25" t="s">
        <v>208</v>
      </c>
      <c r="L17" s="21">
        <v>0</v>
      </c>
      <c r="M17" s="21">
        <v>0</v>
      </c>
      <c r="N17" s="26">
        <v>0</v>
      </c>
      <c r="O17" s="25" t="s">
        <v>208</v>
      </c>
      <c r="P17" s="21">
        <v>0</v>
      </c>
      <c r="Q17" s="21">
        <v>0</v>
      </c>
      <c r="R17" s="26">
        <v>0</v>
      </c>
      <c r="S17" s="25" t="s">
        <v>208</v>
      </c>
      <c r="T17" s="21">
        <v>0</v>
      </c>
      <c r="U17" s="21">
        <v>0</v>
      </c>
      <c r="V17" s="26">
        <v>0</v>
      </c>
      <c r="W17" s="25" t="s">
        <v>208</v>
      </c>
      <c r="X17" s="21">
        <v>0</v>
      </c>
      <c r="Y17" s="21">
        <v>0</v>
      </c>
      <c r="Z17" s="26">
        <v>0</v>
      </c>
      <c r="AA17" s="25" t="s">
        <v>208</v>
      </c>
      <c r="AB17" s="21">
        <v>0</v>
      </c>
      <c r="AC17" s="21">
        <v>0</v>
      </c>
      <c r="AD17" s="26">
        <v>0</v>
      </c>
      <c r="AE17" s="25" t="s">
        <v>208</v>
      </c>
      <c r="AF17" s="21">
        <v>0</v>
      </c>
      <c r="AG17" s="21">
        <v>0</v>
      </c>
      <c r="AH17" s="26">
        <v>0</v>
      </c>
      <c r="AI17" s="25" t="s">
        <v>208</v>
      </c>
      <c r="AJ17" s="21">
        <v>0</v>
      </c>
      <c r="AK17" s="21">
        <v>0</v>
      </c>
      <c r="AL17" s="26">
        <v>0</v>
      </c>
      <c r="AM17" s="25" t="s">
        <v>208</v>
      </c>
      <c r="AN17" s="21">
        <v>0</v>
      </c>
      <c r="AO17" s="21">
        <v>0</v>
      </c>
      <c r="AP17" s="26">
        <v>0</v>
      </c>
      <c r="AQ17" s="25" t="s">
        <v>208</v>
      </c>
      <c r="AR17" s="21">
        <v>0</v>
      </c>
      <c r="AS17" s="21">
        <v>0</v>
      </c>
      <c r="AT17" s="26">
        <v>0</v>
      </c>
      <c r="AU17" s="25" t="s">
        <v>208</v>
      </c>
      <c r="AV17" s="21">
        <v>0</v>
      </c>
      <c r="AW17" s="21">
        <v>0</v>
      </c>
      <c r="AX17" s="26">
        <v>0</v>
      </c>
      <c r="AY17" s="25" t="s">
        <v>208</v>
      </c>
      <c r="AZ17" s="188"/>
      <c r="BA17" s="21">
        <v>0</v>
      </c>
      <c r="BB17" s="21">
        <v>0</v>
      </c>
      <c r="BC17" s="26">
        <v>0</v>
      </c>
    </row>
    <row r="18" spans="1:55" ht="15" customHeight="1">
      <c r="A18" s="18"/>
      <c r="B18" s="19"/>
      <c r="C18" s="19"/>
      <c r="D18" s="19"/>
      <c r="E18" s="19"/>
      <c r="F18" s="209">
        <f t="shared" si="0"/>
        <v>0</v>
      </c>
      <c r="G18" s="25" t="s">
        <v>208</v>
      </c>
      <c r="H18" s="21">
        <v>0</v>
      </c>
      <c r="I18" s="21">
        <v>0</v>
      </c>
      <c r="J18" s="26">
        <v>0</v>
      </c>
      <c r="K18" s="25" t="s">
        <v>208</v>
      </c>
      <c r="L18" s="21">
        <v>0</v>
      </c>
      <c r="M18" s="21">
        <v>0</v>
      </c>
      <c r="N18" s="26">
        <v>0</v>
      </c>
      <c r="O18" s="25" t="s">
        <v>208</v>
      </c>
      <c r="P18" s="21">
        <v>0</v>
      </c>
      <c r="Q18" s="21">
        <v>0</v>
      </c>
      <c r="R18" s="26">
        <v>0</v>
      </c>
      <c r="S18" s="25" t="s">
        <v>208</v>
      </c>
      <c r="T18" s="21">
        <v>0</v>
      </c>
      <c r="U18" s="21">
        <v>0</v>
      </c>
      <c r="V18" s="26">
        <v>0</v>
      </c>
      <c r="W18" s="25" t="s">
        <v>208</v>
      </c>
      <c r="X18" s="21">
        <v>0</v>
      </c>
      <c r="Y18" s="21">
        <v>0</v>
      </c>
      <c r="Z18" s="26">
        <v>0</v>
      </c>
      <c r="AA18" s="25" t="s">
        <v>208</v>
      </c>
      <c r="AB18" s="21">
        <v>0</v>
      </c>
      <c r="AC18" s="21">
        <v>0</v>
      </c>
      <c r="AD18" s="26">
        <v>0</v>
      </c>
      <c r="AE18" s="25" t="s">
        <v>208</v>
      </c>
      <c r="AF18" s="21">
        <v>0</v>
      </c>
      <c r="AG18" s="21">
        <v>0</v>
      </c>
      <c r="AH18" s="26">
        <v>0</v>
      </c>
      <c r="AI18" s="25" t="s">
        <v>208</v>
      </c>
      <c r="AJ18" s="21">
        <v>0</v>
      </c>
      <c r="AK18" s="21">
        <v>0</v>
      </c>
      <c r="AL18" s="26">
        <v>0</v>
      </c>
      <c r="AM18" s="25" t="s">
        <v>208</v>
      </c>
      <c r="AN18" s="21">
        <v>0</v>
      </c>
      <c r="AO18" s="21">
        <v>0</v>
      </c>
      <c r="AP18" s="26">
        <v>0</v>
      </c>
      <c r="AQ18" s="25" t="s">
        <v>208</v>
      </c>
      <c r="AR18" s="21">
        <v>0</v>
      </c>
      <c r="AS18" s="21">
        <v>0</v>
      </c>
      <c r="AT18" s="26">
        <v>0</v>
      </c>
      <c r="AU18" s="25" t="s">
        <v>208</v>
      </c>
      <c r="AV18" s="21">
        <v>0</v>
      </c>
      <c r="AW18" s="21">
        <v>0</v>
      </c>
      <c r="AX18" s="26">
        <v>0</v>
      </c>
      <c r="AY18" s="25" t="s">
        <v>208</v>
      </c>
      <c r="AZ18" s="188"/>
      <c r="BA18" s="21">
        <v>0</v>
      </c>
      <c r="BB18" s="21">
        <v>0</v>
      </c>
      <c r="BC18" s="26">
        <v>0</v>
      </c>
    </row>
    <row r="19" spans="1:55" ht="15" customHeight="1">
      <c r="A19" s="18"/>
      <c r="B19" s="19"/>
      <c r="C19" s="19"/>
      <c r="D19" s="19"/>
      <c r="E19" s="19"/>
      <c r="F19" s="209">
        <f t="shared" si="0"/>
        <v>0</v>
      </c>
      <c r="G19" s="25" t="s">
        <v>208</v>
      </c>
      <c r="H19" s="21">
        <v>0</v>
      </c>
      <c r="I19" s="21">
        <v>0</v>
      </c>
      <c r="J19" s="26">
        <v>0</v>
      </c>
      <c r="K19" s="25" t="s">
        <v>208</v>
      </c>
      <c r="L19" s="21">
        <v>0</v>
      </c>
      <c r="M19" s="21">
        <v>0</v>
      </c>
      <c r="N19" s="26">
        <v>0</v>
      </c>
      <c r="O19" s="25" t="s">
        <v>208</v>
      </c>
      <c r="P19" s="21">
        <v>0</v>
      </c>
      <c r="Q19" s="21">
        <v>0</v>
      </c>
      <c r="R19" s="26">
        <v>0</v>
      </c>
      <c r="S19" s="25" t="s">
        <v>208</v>
      </c>
      <c r="T19" s="21">
        <v>0</v>
      </c>
      <c r="U19" s="21">
        <v>0</v>
      </c>
      <c r="V19" s="26">
        <v>0</v>
      </c>
      <c r="W19" s="25" t="s">
        <v>208</v>
      </c>
      <c r="X19" s="21">
        <v>0</v>
      </c>
      <c r="Y19" s="21">
        <v>0</v>
      </c>
      <c r="Z19" s="26">
        <v>0</v>
      </c>
      <c r="AA19" s="25" t="s">
        <v>208</v>
      </c>
      <c r="AB19" s="21">
        <v>0</v>
      </c>
      <c r="AC19" s="21">
        <v>0</v>
      </c>
      <c r="AD19" s="26">
        <v>0</v>
      </c>
      <c r="AE19" s="25" t="s">
        <v>208</v>
      </c>
      <c r="AF19" s="21">
        <v>0</v>
      </c>
      <c r="AG19" s="21">
        <v>0</v>
      </c>
      <c r="AH19" s="26">
        <v>0</v>
      </c>
      <c r="AI19" s="25" t="s">
        <v>208</v>
      </c>
      <c r="AJ19" s="21">
        <v>0</v>
      </c>
      <c r="AK19" s="21">
        <v>0</v>
      </c>
      <c r="AL19" s="26">
        <v>0</v>
      </c>
      <c r="AM19" s="25" t="s">
        <v>208</v>
      </c>
      <c r="AN19" s="21">
        <v>0</v>
      </c>
      <c r="AO19" s="21">
        <v>0</v>
      </c>
      <c r="AP19" s="26">
        <v>0</v>
      </c>
      <c r="AQ19" s="25" t="s">
        <v>208</v>
      </c>
      <c r="AR19" s="21">
        <v>0</v>
      </c>
      <c r="AS19" s="21">
        <v>0</v>
      </c>
      <c r="AT19" s="26">
        <v>0</v>
      </c>
      <c r="AU19" s="25" t="s">
        <v>208</v>
      </c>
      <c r="AV19" s="21">
        <v>0</v>
      </c>
      <c r="AW19" s="21">
        <v>0</v>
      </c>
      <c r="AX19" s="26">
        <v>0</v>
      </c>
      <c r="AY19" s="25" t="s">
        <v>208</v>
      </c>
      <c r="AZ19" s="188"/>
      <c r="BA19" s="21">
        <v>0</v>
      </c>
      <c r="BB19" s="21">
        <v>0</v>
      </c>
      <c r="BC19" s="26">
        <v>0</v>
      </c>
    </row>
    <row r="20" spans="1:55" ht="15" customHeight="1">
      <c r="A20" s="23"/>
      <c r="B20" s="24"/>
      <c r="C20" s="24"/>
      <c r="D20" s="24"/>
      <c r="E20" s="24"/>
      <c r="F20" s="209">
        <f t="shared" si="0"/>
        <v>0</v>
      </c>
      <c r="G20" s="25" t="s">
        <v>208</v>
      </c>
      <c r="H20" s="21">
        <v>0</v>
      </c>
      <c r="I20" s="21">
        <v>0</v>
      </c>
      <c r="J20" s="26">
        <v>0</v>
      </c>
      <c r="K20" s="25" t="s">
        <v>208</v>
      </c>
      <c r="L20" s="21">
        <v>0</v>
      </c>
      <c r="M20" s="21">
        <v>0</v>
      </c>
      <c r="N20" s="26">
        <v>0</v>
      </c>
      <c r="O20" s="25" t="s">
        <v>208</v>
      </c>
      <c r="P20" s="21">
        <v>0</v>
      </c>
      <c r="Q20" s="21">
        <v>0</v>
      </c>
      <c r="R20" s="26">
        <v>0</v>
      </c>
      <c r="S20" s="25" t="s">
        <v>208</v>
      </c>
      <c r="T20" s="21">
        <v>0</v>
      </c>
      <c r="U20" s="21">
        <v>0</v>
      </c>
      <c r="V20" s="26">
        <v>0</v>
      </c>
      <c r="W20" s="25" t="s">
        <v>208</v>
      </c>
      <c r="X20" s="21">
        <v>0</v>
      </c>
      <c r="Y20" s="21">
        <v>0</v>
      </c>
      <c r="Z20" s="26">
        <v>0</v>
      </c>
      <c r="AA20" s="25" t="s">
        <v>208</v>
      </c>
      <c r="AB20" s="21">
        <v>0</v>
      </c>
      <c r="AC20" s="21">
        <v>0</v>
      </c>
      <c r="AD20" s="26">
        <v>0</v>
      </c>
      <c r="AE20" s="25" t="s">
        <v>208</v>
      </c>
      <c r="AF20" s="21">
        <v>0</v>
      </c>
      <c r="AG20" s="21">
        <v>0</v>
      </c>
      <c r="AH20" s="26">
        <v>0</v>
      </c>
      <c r="AI20" s="25" t="s">
        <v>208</v>
      </c>
      <c r="AJ20" s="21">
        <v>0</v>
      </c>
      <c r="AK20" s="21">
        <v>0</v>
      </c>
      <c r="AL20" s="26">
        <v>0</v>
      </c>
      <c r="AM20" s="25" t="s">
        <v>208</v>
      </c>
      <c r="AN20" s="21">
        <v>0</v>
      </c>
      <c r="AO20" s="21">
        <v>0</v>
      </c>
      <c r="AP20" s="26">
        <v>0</v>
      </c>
      <c r="AQ20" s="25" t="s">
        <v>208</v>
      </c>
      <c r="AR20" s="21">
        <v>0</v>
      </c>
      <c r="AS20" s="21">
        <v>0</v>
      </c>
      <c r="AT20" s="26">
        <v>0</v>
      </c>
      <c r="AU20" s="25" t="s">
        <v>208</v>
      </c>
      <c r="AV20" s="21">
        <v>0</v>
      </c>
      <c r="AW20" s="21">
        <v>0</v>
      </c>
      <c r="AX20" s="26">
        <v>0</v>
      </c>
      <c r="AY20" s="25" t="s">
        <v>208</v>
      </c>
      <c r="AZ20" s="188"/>
      <c r="BA20" s="21">
        <v>0</v>
      </c>
      <c r="BB20" s="21">
        <v>0</v>
      </c>
      <c r="BC20" s="26">
        <v>0</v>
      </c>
    </row>
    <row r="21" spans="1:55" ht="15" customHeight="1">
      <c r="A21" s="23"/>
      <c r="B21" s="24"/>
      <c r="C21" s="24"/>
      <c r="D21" s="24"/>
      <c r="E21" s="24"/>
      <c r="F21" s="209">
        <f t="shared" si="0"/>
        <v>0</v>
      </c>
      <c r="G21" s="25" t="s">
        <v>208</v>
      </c>
      <c r="H21" s="21">
        <v>0</v>
      </c>
      <c r="I21" s="21">
        <v>0</v>
      </c>
      <c r="J21" s="26">
        <v>0</v>
      </c>
      <c r="K21" s="25" t="s">
        <v>208</v>
      </c>
      <c r="L21" s="21">
        <v>0</v>
      </c>
      <c r="M21" s="21">
        <v>0</v>
      </c>
      <c r="N21" s="26">
        <v>0</v>
      </c>
      <c r="O21" s="25" t="s">
        <v>208</v>
      </c>
      <c r="P21" s="21">
        <v>0</v>
      </c>
      <c r="Q21" s="21">
        <v>0</v>
      </c>
      <c r="R21" s="26">
        <v>0</v>
      </c>
      <c r="S21" s="25" t="s">
        <v>208</v>
      </c>
      <c r="T21" s="21">
        <v>0</v>
      </c>
      <c r="U21" s="21">
        <v>0</v>
      </c>
      <c r="V21" s="26">
        <v>0</v>
      </c>
      <c r="W21" s="25" t="s">
        <v>208</v>
      </c>
      <c r="X21" s="21">
        <v>0</v>
      </c>
      <c r="Y21" s="21">
        <v>0</v>
      </c>
      <c r="Z21" s="26">
        <v>0</v>
      </c>
      <c r="AA21" s="25" t="s">
        <v>208</v>
      </c>
      <c r="AB21" s="21">
        <v>0</v>
      </c>
      <c r="AC21" s="21">
        <v>0</v>
      </c>
      <c r="AD21" s="26">
        <v>0</v>
      </c>
      <c r="AE21" s="25" t="s">
        <v>208</v>
      </c>
      <c r="AF21" s="21">
        <v>0</v>
      </c>
      <c r="AG21" s="21">
        <v>0</v>
      </c>
      <c r="AH21" s="26">
        <v>0</v>
      </c>
      <c r="AI21" s="25" t="s">
        <v>208</v>
      </c>
      <c r="AJ21" s="21">
        <v>0</v>
      </c>
      <c r="AK21" s="21">
        <v>0</v>
      </c>
      <c r="AL21" s="26">
        <v>0</v>
      </c>
      <c r="AM21" s="25" t="s">
        <v>208</v>
      </c>
      <c r="AN21" s="21">
        <v>0</v>
      </c>
      <c r="AO21" s="21">
        <v>0</v>
      </c>
      <c r="AP21" s="26">
        <v>0</v>
      </c>
      <c r="AQ21" s="25" t="s">
        <v>208</v>
      </c>
      <c r="AR21" s="21">
        <v>0</v>
      </c>
      <c r="AS21" s="21">
        <v>0</v>
      </c>
      <c r="AT21" s="26">
        <v>0</v>
      </c>
      <c r="AU21" s="25" t="s">
        <v>208</v>
      </c>
      <c r="AV21" s="21">
        <v>0</v>
      </c>
      <c r="AW21" s="21">
        <v>0</v>
      </c>
      <c r="AX21" s="26">
        <v>0</v>
      </c>
      <c r="AY21" s="25" t="s">
        <v>208</v>
      </c>
      <c r="AZ21" s="188"/>
      <c r="BA21" s="21">
        <v>0</v>
      </c>
      <c r="BB21" s="21">
        <v>0</v>
      </c>
      <c r="BC21" s="26">
        <v>0</v>
      </c>
    </row>
    <row r="22" spans="1:55" ht="15" customHeight="1">
      <c r="A22" s="23"/>
      <c r="B22" s="24"/>
      <c r="C22" s="24"/>
      <c r="D22" s="24"/>
      <c r="E22" s="24"/>
      <c r="F22" s="209">
        <f t="shared" si="0"/>
        <v>0</v>
      </c>
      <c r="G22" s="25" t="s">
        <v>208</v>
      </c>
      <c r="H22" s="21">
        <v>0</v>
      </c>
      <c r="I22" s="21">
        <v>0</v>
      </c>
      <c r="J22" s="26">
        <v>0</v>
      </c>
      <c r="K22" s="25" t="s">
        <v>208</v>
      </c>
      <c r="L22" s="21">
        <v>0</v>
      </c>
      <c r="M22" s="21">
        <v>0</v>
      </c>
      <c r="N22" s="26">
        <v>0</v>
      </c>
      <c r="O22" s="25" t="s">
        <v>208</v>
      </c>
      <c r="P22" s="21">
        <v>0</v>
      </c>
      <c r="Q22" s="21">
        <v>0</v>
      </c>
      <c r="R22" s="26">
        <v>0</v>
      </c>
      <c r="S22" s="25" t="s">
        <v>208</v>
      </c>
      <c r="T22" s="21">
        <v>0</v>
      </c>
      <c r="U22" s="21">
        <v>0</v>
      </c>
      <c r="V22" s="26">
        <v>0</v>
      </c>
      <c r="W22" s="25" t="s">
        <v>208</v>
      </c>
      <c r="X22" s="21">
        <v>0</v>
      </c>
      <c r="Y22" s="21">
        <v>0</v>
      </c>
      <c r="Z22" s="26">
        <v>0</v>
      </c>
      <c r="AA22" s="25" t="s">
        <v>208</v>
      </c>
      <c r="AB22" s="21">
        <v>0</v>
      </c>
      <c r="AC22" s="21">
        <v>0</v>
      </c>
      <c r="AD22" s="26">
        <v>0</v>
      </c>
      <c r="AE22" s="25" t="s">
        <v>208</v>
      </c>
      <c r="AF22" s="21">
        <v>0</v>
      </c>
      <c r="AG22" s="21">
        <v>0</v>
      </c>
      <c r="AH22" s="26">
        <v>0</v>
      </c>
      <c r="AI22" s="25" t="s">
        <v>208</v>
      </c>
      <c r="AJ22" s="21">
        <v>0</v>
      </c>
      <c r="AK22" s="21">
        <v>0</v>
      </c>
      <c r="AL22" s="26">
        <v>0</v>
      </c>
      <c r="AM22" s="25" t="s">
        <v>208</v>
      </c>
      <c r="AN22" s="21">
        <v>0</v>
      </c>
      <c r="AO22" s="21">
        <v>0</v>
      </c>
      <c r="AP22" s="26">
        <v>0</v>
      </c>
      <c r="AQ22" s="25" t="s">
        <v>208</v>
      </c>
      <c r="AR22" s="21">
        <v>0</v>
      </c>
      <c r="AS22" s="21">
        <v>0</v>
      </c>
      <c r="AT22" s="26">
        <v>0</v>
      </c>
      <c r="AU22" s="25" t="s">
        <v>208</v>
      </c>
      <c r="AV22" s="21">
        <v>0</v>
      </c>
      <c r="AW22" s="21">
        <v>0</v>
      </c>
      <c r="AX22" s="26">
        <v>0</v>
      </c>
      <c r="AY22" s="25" t="s">
        <v>208</v>
      </c>
      <c r="AZ22" s="188"/>
      <c r="BA22" s="21">
        <v>0</v>
      </c>
      <c r="BB22" s="21">
        <v>0</v>
      </c>
      <c r="BC22" s="26">
        <v>0</v>
      </c>
    </row>
    <row r="23" spans="1:55" ht="15" customHeight="1">
      <c r="A23" s="18"/>
      <c r="B23" s="19"/>
      <c r="C23" s="19"/>
      <c r="D23" s="19"/>
      <c r="E23" s="19"/>
      <c r="F23" s="209">
        <f t="shared" si="0"/>
        <v>0</v>
      </c>
      <c r="G23" s="25" t="s">
        <v>208</v>
      </c>
      <c r="H23" s="21">
        <v>0</v>
      </c>
      <c r="I23" s="21">
        <v>0</v>
      </c>
      <c r="J23" s="26">
        <v>0</v>
      </c>
      <c r="K23" s="25" t="s">
        <v>208</v>
      </c>
      <c r="L23" s="21">
        <v>0</v>
      </c>
      <c r="M23" s="21">
        <v>0</v>
      </c>
      <c r="N23" s="26">
        <v>0</v>
      </c>
      <c r="O23" s="25" t="s">
        <v>208</v>
      </c>
      <c r="P23" s="21">
        <v>0</v>
      </c>
      <c r="Q23" s="21">
        <v>0</v>
      </c>
      <c r="R23" s="26">
        <v>0</v>
      </c>
      <c r="S23" s="25" t="s">
        <v>208</v>
      </c>
      <c r="T23" s="21">
        <v>0</v>
      </c>
      <c r="U23" s="21">
        <v>0</v>
      </c>
      <c r="V23" s="26">
        <v>0</v>
      </c>
      <c r="W23" s="25" t="s">
        <v>208</v>
      </c>
      <c r="X23" s="21">
        <v>0</v>
      </c>
      <c r="Y23" s="21">
        <v>0</v>
      </c>
      <c r="Z23" s="26">
        <v>0</v>
      </c>
      <c r="AA23" s="25" t="s">
        <v>208</v>
      </c>
      <c r="AB23" s="21">
        <v>0</v>
      </c>
      <c r="AC23" s="21">
        <v>0</v>
      </c>
      <c r="AD23" s="26">
        <v>0</v>
      </c>
      <c r="AE23" s="25" t="s">
        <v>208</v>
      </c>
      <c r="AF23" s="21">
        <v>0</v>
      </c>
      <c r="AG23" s="21">
        <v>0</v>
      </c>
      <c r="AH23" s="26">
        <v>0</v>
      </c>
      <c r="AI23" s="25" t="s">
        <v>208</v>
      </c>
      <c r="AJ23" s="21">
        <v>0</v>
      </c>
      <c r="AK23" s="21">
        <v>0</v>
      </c>
      <c r="AL23" s="26">
        <v>0</v>
      </c>
      <c r="AM23" s="25" t="s">
        <v>208</v>
      </c>
      <c r="AN23" s="21">
        <v>0</v>
      </c>
      <c r="AO23" s="21">
        <v>0</v>
      </c>
      <c r="AP23" s="26">
        <v>0</v>
      </c>
      <c r="AQ23" s="25" t="s">
        <v>208</v>
      </c>
      <c r="AR23" s="21">
        <v>0</v>
      </c>
      <c r="AS23" s="21">
        <v>0</v>
      </c>
      <c r="AT23" s="26">
        <v>0</v>
      </c>
      <c r="AU23" s="25" t="s">
        <v>208</v>
      </c>
      <c r="AV23" s="21">
        <v>0</v>
      </c>
      <c r="AW23" s="21">
        <v>0</v>
      </c>
      <c r="AX23" s="26">
        <v>0</v>
      </c>
      <c r="AY23" s="25" t="s">
        <v>208</v>
      </c>
      <c r="AZ23" s="188"/>
      <c r="BA23" s="21">
        <v>0</v>
      </c>
      <c r="BB23" s="21">
        <v>0</v>
      </c>
      <c r="BC23" s="26">
        <v>0</v>
      </c>
    </row>
    <row r="24" spans="1:55" ht="15" customHeight="1">
      <c r="A24" s="23"/>
      <c r="B24" s="24"/>
      <c r="C24" s="24"/>
      <c r="D24" s="24"/>
      <c r="E24" s="24"/>
      <c r="F24" s="209">
        <f t="shared" si="0"/>
        <v>0</v>
      </c>
      <c r="G24" s="25" t="s">
        <v>208</v>
      </c>
      <c r="H24" s="21">
        <v>0</v>
      </c>
      <c r="I24" s="21">
        <v>0</v>
      </c>
      <c r="J24" s="26">
        <v>0</v>
      </c>
      <c r="K24" s="25" t="s">
        <v>208</v>
      </c>
      <c r="L24" s="21">
        <v>0</v>
      </c>
      <c r="M24" s="21">
        <v>0</v>
      </c>
      <c r="N24" s="26">
        <v>0</v>
      </c>
      <c r="O24" s="25" t="s">
        <v>208</v>
      </c>
      <c r="P24" s="21">
        <v>0</v>
      </c>
      <c r="Q24" s="21">
        <v>0</v>
      </c>
      <c r="R24" s="26">
        <v>0</v>
      </c>
      <c r="S24" s="25" t="s">
        <v>208</v>
      </c>
      <c r="T24" s="21">
        <v>0</v>
      </c>
      <c r="U24" s="21">
        <v>0</v>
      </c>
      <c r="V24" s="26">
        <v>0</v>
      </c>
      <c r="W24" s="25" t="s">
        <v>208</v>
      </c>
      <c r="X24" s="21">
        <v>0</v>
      </c>
      <c r="Y24" s="21">
        <v>0</v>
      </c>
      <c r="Z24" s="26">
        <v>0</v>
      </c>
      <c r="AA24" s="25" t="s">
        <v>208</v>
      </c>
      <c r="AB24" s="21">
        <v>0</v>
      </c>
      <c r="AC24" s="21">
        <v>0</v>
      </c>
      <c r="AD24" s="26">
        <v>0</v>
      </c>
      <c r="AE24" s="25" t="s">
        <v>208</v>
      </c>
      <c r="AF24" s="21">
        <v>0</v>
      </c>
      <c r="AG24" s="21">
        <v>0</v>
      </c>
      <c r="AH24" s="26">
        <v>0</v>
      </c>
      <c r="AI24" s="25" t="s">
        <v>208</v>
      </c>
      <c r="AJ24" s="21">
        <v>0</v>
      </c>
      <c r="AK24" s="21">
        <v>0</v>
      </c>
      <c r="AL24" s="26">
        <v>0</v>
      </c>
      <c r="AM24" s="25" t="s">
        <v>208</v>
      </c>
      <c r="AN24" s="21">
        <v>0</v>
      </c>
      <c r="AO24" s="21">
        <v>0</v>
      </c>
      <c r="AP24" s="26">
        <v>0</v>
      </c>
      <c r="AQ24" s="25" t="s">
        <v>208</v>
      </c>
      <c r="AR24" s="21">
        <v>0</v>
      </c>
      <c r="AS24" s="21">
        <v>0</v>
      </c>
      <c r="AT24" s="26">
        <v>0</v>
      </c>
      <c r="AU24" s="25" t="s">
        <v>208</v>
      </c>
      <c r="AV24" s="21">
        <v>0</v>
      </c>
      <c r="AW24" s="21">
        <v>0</v>
      </c>
      <c r="AX24" s="26">
        <v>0</v>
      </c>
      <c r="AY24" s="25" t="s">
        <v>208</v>
      </c>
      <c r="AZ24" s="188"/>
      <c r="BA24" s="21">
        <v>0</v>
      </c>
      <c r="BB24" s="21">
        <v>0</v>
      </c>
      <c r="BC24" s="26">
        <v>0</v>
      </c>
    </row>
    <row r="25" spans="1:55" ht="15" customHeight="1">
      <c r="A25" s="23"/>
      <c r="B25" s="24"/>
      <c r="C25" s="24"/>
      <c r="D25" s="24"/>
      <c r="E25" s="24"/>
      <c r="F25" s="209">
        <f t="shared" si="0"/>
        <v>0</v>
      </c>
      <c r="G25" s="25" t="s">
        <v>208</v>
      </c>
      <c r="H25" s="21">
        <v>0</v>
      </c>
      <c r="I25" s="21">
        <v>0</v>
      </c>
      <c r="J25" s="26">
        <v>0</v>
      </c>
      <c r="K25" s="25" t="s">
        <v>208</v>
      </c>
      <c r="L25" s="21">
        <v>0</v>
      </c>
      <c r="M25" s="21">
        <v>0</v>
      </c>
      <c r="N25" s="26">
        <v>0</v>
      </c>
      <c r="O25" s="25" t="s">
        <v>208</v>
      </c>
      <c r="P25" s="21">
        <v>0</v>
      </c>
      <c r="Q25" s="21">
        <v>0</v>
      </c>
      <c r="R25" s="26">
        <v>0</v>
      </c>
      <c r="S25" s="25" t="s">
        <v>208</v>
      </c>
      <c r="T25" s="21">
        <v>0</v>
      </c>
      <c r="U25" s="21">
        <v>0</v>
      </c>
      <c r="V25" s="26">
        <v>0</v>
      </c>
      <c r="W25" s="25" t="s">
        <v>208</v>
      </c>
      <c r="X25" s="21">
        <v>0</v>
      </c>
      <c r="Y25" s="21">
        <v>0</v>
      </c>
      <c r="Z25" s="26">
        <v>0</v>
      </c>
      <c r="AA25" s="25" t="s">
        <v>208</v>
      </c>
      <c r="AB25" s="21">
        <v>0</v>
      </c>
      <c r="AC25" s="21">
        <v>0</v>
      </c>
      <c r="AD25" s="26">
        <v>0</v>
      </c>
      <c r="AE25" s="25" t="s">
        <v>208</v>
      </c>
      <c r="AF25" s="21">
        <v>0</v>
      </c>
      <c r="AG25" s="21">
        <v>0</v>
      </c>
      <c r="AH25" s="26">
        <v>0</v>
      </c>
      <c r="AI25" s="25" t="s">
        <v>208</v>
      </c>
      <c r="AJ25" s="21">
        <v>0</v>
      </c>
      <c r="AK25" s="21">
        <v>0</v>
      </c>
      <c r="AL25" s="26">
        <v>0</v>
      </c>
      <c r="AM25" s="25" t="s">
        <v>208</v>
      </c>
      <c r="AN25" s="21">
        <v>0</v>
      </c>
      <c r="AO25" s="21">
        <v>0</v>
      </c>
      <c r="AP25" s="26">
        <v>0</v>
      </c>
      <c r="AQ25" s="25" t="s">
        <v>208</v>
      </c>
      <c r="AR25" s="21">
        <v>0</v>
      </c>
      <c r="AS25" s="21">
        <v>0</v>
      </c>
      <c r="AT25" s="26">
        <v>0</v>
      </c>
      <c r="AU25" s="25" t="s">
        <v>208</v>
      </c>
      <c r="AV25" s="21">
        <v>0</v>
      </c>
      <c r="AW25" s="21">
        <v>0</v>
      </c>
      <c r="AX25" s="26">
        <v>0</v>
      </c>
      <c r="AY25" s="25" t="s">
        <v>208</v>
      </c>
      <c r="AZ25" s="188"/>
      <c r="BA25" s="21">
        <v>0</v>
      </c>
      <c r="BB25" s="21">
        <v>0</v>
      </c>
      <c r="BC25" s="26">
        <v>0</v>
      </c>
    </row>
    <row r="26" spans="1:55" ht="15" customHeight="1">
      <c r="A26" s="23"/>
      <c r="B26" s="24"/>
      <c r="C26" s="24"/>
      <c r="D26" s="24"/>
      <c r="E26" s="24"/>
      <c r="F26" s="209">
        <f t="shared" si="0"/>
        <v>0</v>
      </c>
      <c r="G26" s="25" t="s">
        <v>208</v>
      </c>
      <c r="H26" s="21">
        <v>0</v>
      </c>
      <c r="I26" s="21">
        <v>0</v>
      </c>
      <c r="J26" s="26">
        <v>0</v>
      </c>
      <c r="K26" s="25" t="s">
        <v>208</v>
      </c>
      <c r="L26" s="21">
        <v>0</v>
      </c>
      <c r="M26" s="21">
        <v>0</v>
      </c>
      <c r="N26" s="26">
        <v>0</v>
      </c>
      <c r="O26" s="25" t="s">
        <v>208</v>
      </c>
      <c r="P26" s="21">
        <v>0</v>
      </c>
      <c r="Q26" s="21">
        <v>0</v>
      </c>
      <c r="R26" s="26">
        <v>0</v>
      </c>
      <c r="S26" s="25" t="s">
        <v>208</v>
      </c>
      <c r="T26" s="21">
        <v>0</v>
      </c>
      <c r="U26" s="21">
        <v>0</v>
      </c>
      <c r="V26" s="26">
        <v>0</v>
      </c>
      <c r="W26" s="25" t="s">
        <v>208</v>
      </c>
      <c r="X26" s="21">
        <v>0</v>
      </c>
      <c r="Y26" s="21">
        <v>0</v>
      </c>
      <c r="Z26" s="26">
        <v>0</v>
      </c>
      <c r="AA26" s="25" t="s">
        <v>208</v>
      </c>
      <c r="AB26" s="21">
        <v>0</v>
      </c>
      <c r="AC26" s="21">
        <v>0</v>
      </c>
      <c r="AD26" s="26">
        <v>0</v>
      </c>
      <c r="AE26" s="25" t="s">
        <v>208</v>
      </c>
      <c r="AF26" s="21">
        <v>0</v>
      </c>
      <c r="AG26" s="21">
        <v>0</v>
      </c>
      <c r="AH26" s="26">
        <v>0</v>
      </c>
      <c r="AI26" s="25" t="s">
        <v>208</v>
      </c>
      <c r="AJ26" s="21">
        <v>0</v>
      </c>
      <c r="AK26" s="21">
        <v>0</v>
      </c>
      <c r="AL26" s="26">
        <v>0</v>
      </c>
      <c r="AM26" s="25" t="s">
        <v>208</v>
      </c>
      <c r="AN26" s="21">
        <v>0</v>
      </c>
      <c r="AO26" s="21">
        <v>0</v>
      </c>
      <c r="AP26" s="26">
        <v>0</v>
      </c>
      <c r="AQ26" s="25" t="s">
        <v>208</v>
      </c>
      <c r="AR26" s="21">
        <v>0</v>
      </c>
      <c r="AS26" s="21">
        <v>0</v>
      </c>
      <c r="AT26" s="26">
        <v>0</v>
      </c>
      <c r="AU26" s="25" t="s">
        <v>208</v>
      </c>
      <c r="AV26" s="21">
        <v>0</v>
      </c>
      <c r="AW26" s="21">
        <v>0</v>
      </c>
      <c r="AX26" s="26">
        <v>0</v>
      </c>
      <c r="AY26" s="25" t="s">
        <v>208</v>
      </c>
      <c r="AZ26" s="188"/>
      <c r="BA26" s="21">
        <v>0</v>
      </c>
      <c r="BB26" s="21">
        <v>0</v>
      </c>
      <c r="BC26" s="26">
        <v>0</v>
      </c>
    </row>
    <row r="27" spans="1:55" ht="15" customHeight="1">
      <c r="A27" s="23"/>
      <c r="B27" s="24"/>
      <c r="C27" s="24"/>
      <c r="D27" s="24"/>
      <c r="E27" s="24"/>
      <c r="F27" s="209">
        <f t="shared" si="0"/>
        <v>0</v>
      </c>
      <c r="G27" s="25" t="s">
        <v>208</v>
      </c>
      <c r="H27" s="21">
        <v>0</v>
      </c>
      <c r="I27" s="21">
        <v>0</v>
      </c>
      <c r="J27" s="26">
        <v>0</v>
      </c>
      <c r="K27" s="25" t="s">
        <v>208</v>
      </c>
      <c r="L27" s="21">
        <v>0</v>
      </c>
      <c r="M27" s="21">
        <v>0</v>
      </c>
      <c r="N27" s="26">
        <v>0</v>
      </c>
      <c r="O27" s="25" t="s">
        <v>208</v>
      </c>
      <c r="P27" s="21">
        <v>0</v>
      </c>
      <c r="Q27" s="21">
        <v>0</v>
      </c>
      <c r="R27" s="26">
        <v>0</v>
      </c>
      <c r="S27" s="25" t="s">
        <v>208</v>
      </c>
      <c r="T27" s="21">
        <v>0</v>
      </c>
      <c r="U27" s="21">
        <v>0</v>
      </c>
      <c r="V27" s="26">
        <v>0</v>
      </c>
      <c r="W27" s="25" t="s">
        <v>208</v>
      </c>
      <c r="X27" s="21">
        <v>0</v>
      </c>
      <c r="Y27" s="21">
        <v>0</v>
      </c>
      <c r="Z27" s="26">
        <v>0</v>
      </c>
      <c r="AA27" s="25" t="s">
        <v>208</v>
      </c>
      <c r="AB27" s="21">
        <v>0</v>
      </c>
      <c r="AC27" s="21">
        <v>0</v>
      </c>
      <c r="AD27" s="26">
        <v>0</v>
      </c>
      <c r="AE27" s="25" t="s">
        <v>208</v>
      </c>
      <c r="AF27" s="21">
        <v>0</v>
      </c>
      <c r="AG27" s="21">
        <v>0</v>
      </c>
      <c r="AH27" s="26">
        <v>0</v>
      </c>
      <c r="AI27" s="25" t="s">
        <v>208</v>
      </c>
      <c r="AJ27" s="21">
        <v>0</v>
      </c>
      <c r="AK27" s="21">
        <v>0</v>
      </c>
      <c r="AL27" s="26">
        <v>0</v>
      </c>
      <c r="AM27" s="25" t="s">
        <v>208</v>
      </c>
      <c r="AN27" s="21">
        <v>0</v>
      </c>
      <c r="AO27" s="21">
        <v>0</v>
      </c>
      <c r="AP27" s="26">
        <v>0</v>
      </c>
      <c r="AQ27" s="25" t="s">
        <v>208</v>
      </c>
      <c r="AR27" s="21">
        <v>0</v>
      </c>
      <c r="AS27" s="21">
        <v>0</v>
      </c>
      <c r="AT27" s="26">
        <v>0</v>
      </c>
      <c r="AU27" s="25" t="s">
        <v>208</v>
      </c>
      <c r="AV27" s="21">
        <v>0</v>
      </c>
      <c r="AW27" s="21">
        <v>0</v>
      </c>
      <c r="AX27" s="26">
        <v>0</v>
      </c>
      <c r="AY27" s="25" t="s">
        <v>208</v>
      </c>
      <c r="AZ27" s="188"/>
      <c r="BA27" s="21">
        <v>0</v>
      </c>
      <c r="BB27" s="21">
        <v>0</v>
      </c>
      <c r="BC27" s="26">
        <v>0</v>
      </c>
    </row>
    <row r="28" spans="1:55" ht="15" customHeight="1">
      <c r="A28" s="23"/>
      <c r="B28" s="24"/>
      <c r="C28" s="24"/>
      <c r="D28" s="24"/>
      <c r="E28" s="24"/>
      <c r="F28" s="209">
        <f t="shared" si="0"/>
        <v>0</v>
      </c>
      <c r="G28" s="25" t="s">
        <v>208</v>
      </c>
      <c r="H28" s="21">
        <v>0</v>
      </c>
      <c r="I28" s="21">
        <v>0</v>
      </c>
      <c r="J28" s="26">
        <v>0</v>
      </c>
      <c r="K28" s="25" t="s">
        <v>208</v>
      </c>
      <c r="L28" s="21">
        <v>0</v>
      </c>
      <c r="M28" s="21">
        <v>0</v>
      </c>
      <c r="N28" s="26">
        <v>0</v>
      </c>
      <c r="O28" s="25" t="s">
        <v>208</v>
      </c>
      <c r="P28" s="21">
        <v>0</v>
      </c>
      <c r="Q28" s="21">
        <v>0</v>
      </c>
      <c r="R28" s="26">
        <v>0</v>
      </c>
      <c r="S28" s="25" t="s">
        <v>208</v>
      </c>
      <c r="T28" s="21">
        <v>0</v>
      </c>
      <c r="U28" s="21">
        <v>0</v>
      </c>
      <c r="V28" s="26">
        <v>0</v>
      </c>
      <c r="W28" s="25" t="s">
        <v>208</v>
      </c>
      <c r="X28" s="21">
        <v>0</v>
      </c>
      <c r="Y28" s="21">
        <v>0</v>
      </c>
      <c r="Z28" s="26">
        <v>0</v>
      </c>
      <c r="AA28" s="25" t="s">
        <v>208</v>
      </c>
      <c r="AB28" s="21">
        <v>0</v>
      </c>
      <c r="AC28" s="21">
        <v>0</v>
      </c>
      <c r="AD28" s="26">
        <v>0</v>
      </c>
      <c r="AE28" s="25" t="s">
        <v>208</v>
      </c>
      <c r="AF28" s="21">
        <v>0</v>
      </c>
      <c r="AG28" s="21">
        <v>0</v>
      </c>
      <c r="AH28" s="26">
        <v>0</v>
      </c>
      <c r="AI28" s="25" t="s">
        <v>208</v>
      </c>
      <c r="AJ28" s="21">
        <v>0</v>
      </c>
      <c r="AK28" s="21">
        <v>0</v>
      </c>
      <c r="AL28" s="26">
        <v>0</v>
      </c>
      <c r="AM28" s="25" t="s">
        <v>208</v>
      </c>
      <c r="AN28" s="21">
        <v>0</v>
      </c>
      <c r="AO28" s="21">
        <v>0</v>
      </c>
      <c r="AP28" s="26">
        <v>0</v>
      </c>
      <c r="AQ28" s="25" t="s">
        <v>208</v>
      </c>
      <c r="AR28" s="21">
        <v>0</v>
      </c>
      <c r="AS28" s="21">
        <v>0</v>
      </c>
      <c r="AT28" s="26">
        <v>0</v>
      </c>
      <c r="AU28" s="25" t="s">
        <v>208</v>
      </c>
      <c r="AV28" s="21">
        <v>0</v>
      </c>
      <c r="AW28" s="21">
        <v>0</v>
      </c>
      <c r="AX28" s="26">
        <v>0</v>
      </c>
      <c r="AY28" s="25" t="s">
        <v>208</v>
      </c>
      <c r="AZ28" s="188"/>
      <c r="BA28" s="21">
        <v>0</v>
      </c>
      <c r="BB28" s="21">
        <v>0</v>
      </c>
      <c r="BC28" s="26">
        <v>0</v>
      </c>
    </row>
    <row r="29" spans="1:55" ht="15" customHeight="1">
      <c r="A29" s="18"/>
      <c r="B29" s="19"/>
      <c r="C29" s="19"/>
      <c r="D29" s="19"/>
      <c r="E29" s="19"/>
      <c r="F29" s="209">
        <f t="shared" si="0"/>
        <v>0</v>
      </c>
      <c r="G29" s="25" t="s">
        <v>208</v>
      </c>
      <c r="H29" s="21">
        <v>0</v>
      </c>
      <c r="I29" s="21">
        <v>0</v>
      </c>
      <c r="J29" s="26">
        <v>0</v>
      </c>
      <c r="K29" s="25" t="s">
        <v>208</v>
      </c>
      <c r="L29" s="21">
        <v>0</v>
      </c>
      <c r="M29" s="21">
        <v>0</v>
      </c>
      <c r="N29" s="26">
        <v>0</v>
      </c>
      <c r="O29" s="25" t="s">
        <v>208</v>
      </c>
      <c r="P29" s="21">
        <v>0</v>
      </c>
      <c r="Q29" s="21">
        <v>0</v>
      </c>
      <c r="R29" s="26">
        <v>0</v>
      </c>
      <c r="S29" s="25" t="s">
        <v>208</v>
      </c>
      <c r="T29" s="21">
        <v>0</v>
      </c>
      <c r="U29" s="21">
        <v>0</v>
      </c>
      <c r="V29" s="26">
        <v>0</v>
      </c>
      <c r="W29" s="25" t="s">
        <v>208</v>
      </c>
      <c r="X29" s="21">
        <v>0</v>
      </c>
      <c r="Y29" s="21">
        <v>0</v>
      </c>
      <c r="Z29" s="26">
        <v>0</v>
      </c>
      <c r="AA29" s="25" t="s">
        <v>208</v>
      </c>
      <c r="AB29" s="21">
        <v>0</v>
      </c>
      <c r="AC29" s="21">
        <v>0</v>
      </c>
      <c r="AD29" s="26">
        <v>0</v>
      </c>
      <c r="AE29" s="25" t="s">
        <v>208</v>
      </c>
      <c r="AF29" s="21">
        <v>0</v>
      </c>
      <c r="AG29" s="21">
        <v>0</v>
      </c>
      <c r="AH29" s="26">
        <v>0</v>
      </c>
      <c r="AI29" s="25" t="s">
        <v>208</v>
      </c>
      <c r="AJ29" s="21">
        <v>0</v>
      </c>
      <c r="AK29" s="21">
        <v>0</v>
      </c>
      <c r="AL29" s="26">
        <v>0</v>
      </c>
      <c r="AM29" s="25" t="s">
        <v>208</v>
      </c>
      <c r="AN29" s="21">
        <v>0</v>
      </c>
      <c r="AO29" s="21">
        <v>0</v>
      </c>
      <c r="AP29" s="26">
        <v>0</v>
      </c>
      <c r="AQ29" s="25" t="s">
        <v>208</v>
      </c>
      <c r="AR29" s="21">
        <v>0</v>
      </c>
      <c r="AS29" s="21">
        <v>0</v>
      </c>
      <c r="AT29" s="26">
        <v>0</v>
      </c>
      <c r="AU29" s="25" t="s">
        <v>208</v>
      </c>
      <c r="AV29" s="21">
        <v>0</v>
      </c>
      <c r="AW29" s="21">
        <v>0</v>
      </c>
      <c r="AX29" s="26">
        <v>0</v>
      </c>
      <c r="AY29" s="25" t="s">
        <v>208</v>
      </c>
      <c r="AZ29" s="188"/>
      <c r="BA29" s="21">
        <v>0</v>
      </c>
      <c r="BB29" s="21">
        <v>0</v>
      </c>
      <c r="BC29" s="26">
        <v>0</v>
      </c>
    </row>
    <row r="30" spans="1:55" ht="15" customHeight="1">
      <c r="A30" s="23"/>
      <c r="B30" s="24"/>
      <c r="C30" s="24"/>
      <c r="D30" s="24"/>
      <c r="E30" s="24"/>
      <c r="F30" s="209">
        <f t="shared" si="0"/>
        <v>0</v>
      </c>
      <c r="G30" s="25" t="s">
        <v>208</v>
      </c>
      <c r="H30" s="21">
        <v>0</v>
      </c>
      <c r="I30" s="21">
        <v>0</v>
      </c>
      <c r="J30" s="26">
        <v>0</v>
      </c>
      <c r="K30" s="25" t="s">
        <v>208</v>
      </c>
      <c r="L30" s="21">
        <v>0</v>
      </c>
      <c r="M30" s="21">
        <v>0</v>
      </c>
      <c r="N30" s="26">
        <v>0</v>
      </c>
      <c r="O30" s="25" t="s">
        <v>208</v>
      </c>
      <c r="P30" s="21">
        <v>0</v>
      </c>
      <c r="Q30" s="21">
        <v>0</v>
      </c>
      <c r="R30" s="26">
        <v>0</v>
      </c>
      <c r="S30" s="25" t="s">
        <v>208</v>
      </c>
      <c r="T30" s="21">
        <v>0</v>
      </c>
      <c r="U30" s="21">
        <v>0</v>
      </c>
      <c r="V30" s="26">
        <v>0</v>
      </c>
      <c r="W30" s="25" t="s">
        <v>208</v>
      </c>
      <c r="X30" s="21">
        <v>0</v>
      </c>
      <c r="Y30" s="21">
        <v>0</v>
      </c>
      <c r="Z30" s="26">
        <v>0</v>
      </c>
      <c r="AA30" s="25" t="s">
        <v>208</v>
      </c>
      <c r="AB30" s="21">
        <v>0</v>
      </c>
      <c r="AC30" s="21">
        <v>0</v>
      </c>
      <c r="AD30" s="26">
        <v>0</v>
      </c>
      <c r="AE30" s="25" t="s">
        <v>208</v>
      </c>
      <c r="AF30" s="21">
        <v>0</v>
      </c>
      <c r="AG30" s="21">
        <v>0</v>
      </c>
      <c r="AH30" s="26">
        <v>0</v>
      </c>
      <c r="AI30" s="25" t="s">
        <v>208</v>
      </c>
      <c r="AJ30" s="21">
        <v>0</v>
      </c>
      <c r="AK30" s="21">
        <v>0</v>
      </c>
      <c r="AL30" s="26">
        <v>0</v>
      </c>
      <c r="AM30" s="25" t="s">
        <v>208</v>
      </c>
      <c r="AN30" s="21">
        <v>0</v>
      </c>
      <c r="AO30" s="21">
        <v>0</v>
      </c>
      <c r="AP30" s="26">
        <v>0</v>
      </c>
      <c r="AQ30" s="25" t="s">
        <v>208</v>
      </c>
      <c r="AR30" s="21">
        <v>0</v>
      </c>
      <c r="AS30" s="21">
        <v>0</v>
      </c>
      <c r="AT30" s="26">
        <v>0</v>
      </c>
      <c r="AU30" s="25" t="s">
        <v>208</v>
      </c>
      <c r="AV30" s="21">
        <v>0</v>
      </c>
      <c r="AW30" s="21">
        <v>0</v>
      </c>
      <c r="AX30" s="26">
        <v>0</v>
      </c>
      <c r="AY30" s="25" t="s">
        <v>208</v>
      </c>
      <c r="AZ30" s="188"/>
      <c r="BA30" s="21">
        <v>0</v>
      </c>
      <c r="BB30" s="21">
        <v>0</v>
      </c>
      <c r="BC30" s="26">
        <v>0</v>
      </c>
    </row>
    <row r="31" spans="1:55" ht="15" customHeight="1">
      <c r="A31" s="23"/>
      <c r="B31" s="24"/>
      <c r="C31" s="24"/>
      <c r="D31" s="24"/>
      <c r="E31" s="24"/>
      <c r="F31" s="209">
        <f t="shared" si="0"/>
        <v>0</v>
      </c>
      <c r="G31" s="25" t="s">
        <v>208</v>
      </c>
      <c r="H31" s="21">
        <v>0</v>
      </c>
      <c r="I31" s="21">
        <v>0</v>
      </c>
      <c r="J31" s="26">
        <v>0</v>
      </c>
      <c r="K31" s="25" t="s">
        <v>208</v>
      </c>
      <c r="L31" s="21">
        <v>0</v>
      </c>
      <c r="M31" s="21">
        <v>0</v>
      </c>
      <c r="N31" s="26">
        <v>0</v>
      </c>
      <c r="O31" s="25" t="s">
        <v>208</v>
      </c>
      <c r="P31" s="21">
        <v>0</v>
      </c>
      <c r="Q31" s="21">
        <v>0</v>
      </c>
      <c r="R31" s="26">
        <v>0</v>
      </c>
      <c r="S31" s="25" t="s">
        <v>208</v>
      </c>
      <c r="T31" s="21">
        <v>0</v>
      </c>
      <c r="U31" s="21">
        <v>0</v>
      </c>
      <c r="V31" s="26">
        <v>0</v>
      </c>
      <c r="W31" s="25" t="s">
        <v>208</v>
      </c>
      <c r="X31" s="21">
        <v>0</v>
      </c>
      <c r="Y31" s="21">
        <v>0</v>
      </c>
      <c r="Z31" s="26">
        <v>0</v>
      </c>
      <c r="AA31" s="25" t="s">
        <v>208</v>
      </c>
      <c r="AB31" s="21">
        <v>0</v>
      </c>
      <c r="AC31" s="21">
        <v>0</v>
      </c>
      <c r="AD31" s="26">
        <v>0</v>
      </c>
      <c r="AE31" s="25" t="s">
        <v>208</v>
      </c>
      <c r="AF31" s="21">
        <v>0</v>
      </c>
      <c r="AG31" s="21">
        <v>0</v>
      </c>
      <c r="AH31" s="26">
        <v>0</v>
      </c>
      <c r="AI31" s="25" t="s">
        <v>208</v>
      </c>
      <c r="AJ31" s="21">
        <v>0</v>
      </c>
      <c r="AK31" s="21">
        <v>0</v>
      </c>
      <c r="AL31" s="26">
        <v>0</v>
      </c>
      <c r="AM31" s="25" t="s">
        <v>208</v>
      </c>
      <c r="AN31" s="21">
        <v>0</v>
      </c>
      <c r="AO31" s="21">
        <v>0</v>
      </c>
      <c r="AP31" s="26">
        <v>0</v>
      </c>
      <c r="AQ31" s="25" t="s">
        <v>208</v>
      </c>
      <c r="AR31" s="21">
        <v>0</v>
      </c>
      <c r="AS31" s="21">
        <v>0</v>
      </c>
      <c r="AT31" s="26">
        <v>0</v>
      </c>
      <c r="AU31" s="25" t="s">
        <v>208</v>
      </c>
      <c r="AV31" s="21">
        <v>0</v>
      </c>
      <c r="AW31" s="21">
        <v>0</v>
      </c>
      <c r="AX31" s="26">
        <v>0</v>
      </c>
      <c r="AY31" s="25" t="s">
        <v>208</v>
      </c>
      <c r="AZ31" s="188"/>
      <c r="BA31" s="21">
        <v>0</v>
      </c>
      <c r="BB31" s="21">
        <v>0</v>
      </c>
      <c r="BC31" s="26">
        <v>0</v>
      </c>
    </row>
    <row r="32" spans="1:55" ht="15" customHeight="1">
      <c r="A32" s="23"/>
      <c r="B32" s="24"/>
      <c r="C32" s="24"/>
      <c r="D32" s="24"/>
      <c r="E32" s="24"/>
      <c r="F32" s="209">
        <f t="shared" si="0"/>
        <v>0</v>
      </c>
      <c r="G32" s="25" t="s">
        <v>208</v>
      </c>
      <c r="H32" s="21">
        <v>0</v>
      </c>
      <c r="I32" s="21">
        <v>0</v>
      </c>
      <c r="J32" s="26">
        <v>0</v>
      </c>
      <c r="K32" s="25" t="s">
        <v>208</v>
      </c>
      <c r="L32" s="21">
        <v>0</v>
      </c>
      <c r="M32" s="21">
        <v>0</v>
      </c>
      <c r="N32" s="26">
        <v>0</v>
      </c>
      <c r="O32" s="25" t="s">
        <v>208</v>
      </c>
      <c r="P32" s="21">
        <v>0</v>
      </c>
      <c r="Q32" s="21">
        <v>0</v>
      </c>
      <c r="R32" s="26">
        <v>0</v>
      </c>
      <c r="S32" s="25" t="s">
        <v>208</v>
      </c>
      <c r="T32" s="21">
        <v>0</v>
      </c>
      <c r="U32" s="21">
        <v>0</v>
      </c>
      <c r="V32" s="26">
        <v>0</v>
      </c>
      <c r="W32" s="25" t="s">
        <v>208</v>
      </c>
      <c r="X32" s="21">
        <v>0</v>
      </c>
      <c r="Y32" s="21">
        <v>0</v>
      </c>
      <c r="Z32" s="26">
        <v>0</v>
      </c>
      <c r="AA32" s="25" t="s">
        <v>208</v>
      </c>
      <c r="AB32" s="21">
        <v>0</v>
      </c>
      <c r="AC32" s="21">
        <v>0</v>
      </c>
      <c r="AD32" s="26">
        <v>0</v>
      </c>
      <c r="AE32" s="25" t="s">
        <v>208</v>
      </c>
      <c r="AF32" s="21">
        <v>0</v>
      </c>
      <c r="AG32" s="21">
        <v>0</v>
      </c>
      <c r="AH32" s="26">
        <v>0</v>
      </c>
      <c r="AI32" s="25" t="s">
        <v>208</v>
      </c>
      <c r="AJ32" s="21">
        <v>0</v>
      </c>
      <c r="AK32" s="21">
        <v>0</v>
      </c>
      <c r="AL32" s="26">
        <v>0</v>
      </c>
      <c r="AM32" s="25" t="s">
        <v>208</v>
      </c>
      <c r="AN32" s="21">
        <v>0</v>
      </c>
      <c r="AO32" s="21">
        <v>0</v>
      </c>
      <c r="AP32" s="26">
        <v>0</v>
      </c>
      <c r="AQ32" s="25" t="s">
        <v>208</v>
      </c>
      <c r="AR32" s="21">
        <v>0</v>
      </c>
      <c r="AS32" s="21">
        <v>0</v>
      </c>
      <c r="AT32" s="26">
        <v>0</v>
      </c>
      <c r="AU32" s="25" t="s">
        <v>208</v>
      </c>
      <c r="AV32" s="21">
        <v>0</v>
      </c>
      <c r="AW32" s="21">
        <v>0</v>
      </c>
      <c r="AX32" s="26">
        <v>0</v>
      </c>
      <c r="AY32" s="25" t="s">
        <v>208</v>
      </c>
      <c r="AZ32" s="188"/>
      <c r="BA32" s="21">
        <v>0</v>
      </c>
      <c r="BB32" s="21">
        <v>0</v>
      </c>
      <c r="BC32" s="26">
        <v>0</v>
      </c>
    </row>
    <row r="33" spans="1:55" ht="15" customHeight="1">
      <c r="A33" s="23"/>
      <c r="B33" s="24"/>
      <c r="C33" s="24"/>
      <c r="D33" s="24"/>
      <c r="E33" s="24"/>
      <c r="F33" s="209">
        <f t="shared" si="0"/>
        <v>0</v>
      </c>
      <c r="G33" s="25" t="s">
        <v>208</v>
      </c>
      <c r="H33" s="21">
        <v>0</v>
      </c>
      <c r="I33" s="21">
        <v>0</v>
      </c>
      <c r="J33" s="26">
        <v>0</v>
      </c>
      <c r="K33" s="25" t="s">
        <v>208</v>
      </c>
      <c r="L33" s="21">
        <v>0</v>
      </c>
      <c r="M33" s="21">
        <v>0</v>
      </c>
      <c r="N33" s="26">
        <v>0</v>
      </c>
      <c r="O33" s="25" t="s">
        <v>208</v>
      </c>
      <c r="P33" s="21">
        <v>0</v>
      </c>
      <c r="Q33" s="21">
        <v>0</v>
      </c>
      <c r="R33" s="26">
        <v>0</v>
      </c>
      <c r="S33" s="25" t="s">
        <v>208</v>
      </c>
      <c r="T33" s="21">
        <v>0</v>
      </c>
      <c r="U33" s="21">
        <v>0</v>
      </c>
      <c r="V33" s="26">
        <v>0</v>
      </c>
      <c r="W33" s="25" t="s">
        <v>208</v>
      </c>
      <c r="X33" s="21">
        <v>0</v>
      </c>
      <c r="Y33" s="21">
        <v>0</v>
      </c>
      <c r="Z33" s="26">
        <v>0</v>
      </c>
      <c r="AA33" s="25" t="s">
        <v>208</v>
      </c>
      <c r="AB33" s="21">
        <v>0</v>
      </c>
      <c r="AC33" s="21">
        <v>0</v>
      </c>
      <c r="AD33" s="26">
        <v>0</v>
      </c>
      <c r="AE33" s="25" t="s">
        <v>208</v>
      </c>
      <c r="AF33" s="21">
        <v>0</v>
      </c>
      <c r="AG33" s="21">
        <v>0</v>
      </c>
      <c r="AH33" s="26">
        <v>0</v>
      </c>
      <c r="AI33" s="25" t="s">
        <v>208</v>
      </c>
      <c r="AJ33" s="21">
        <v>0</v>
      </c>
      <c r="AK33" s="21">
        <v>0</v>
      </c>
      <c r="AL33" s="26">
        <v>0</v>
      </c>
      <c r="AM33" s="25" t="s">
        <v>208</v>
      </c>
      <c r="AN33" s="21">
        <v>0</v>
      </c>
      <c r="AO33" s="21">
        <v>0</v>
      </c>
      <c r="AP33" s="26">
        <v>0</v>
      </c>
      <c r="AQ33" s="25" t="s">
        <v>208</v>
      </c>
      <c r="AR33" s="21">
        <v>0</v>
      </c>
      <c r="AS33" s="21">
        <v>0</v>
      </c>
      <c r="AT33" s="26">
        <v>0</v>
      </c>
      <c r="AU33" s="25" t="s">
        <v>208</v>
      </c>
      <c r="AV33" s="21">
        <v>0</v>
      </c>
      <c r="AW33" s="21">
        <v>0</v>
      </c>
      <c r="AX33" s="26">
        <v>0</v>
      </c>
      <c r="AY33" s="25" t="s">
        <v>208</v>
      </c>
      <c r="AZ33" s="188"/>
      <c r="BA33" s="21">
        <v>0</v>
      </c>
      <c r="BB33" s="21">
        <v>0</v>
      </c>
      <c r="BC33" s="26">
        <v>0</v>
      </c>
    </row>
    <row r="34" spans="1:55" ht="15" customHeight="1">
      <c r="A34" s="23"/>
      <c r="B34" s="24"/>
      <c r="C34" s="24"/>
      <c r="D34" s="24"/>
      <c r="E34" s="24"/>
      <c r="F34" s="209">
        <f t="shared" si="0"/>
        <v>0</v>
      </c>
      <c r="G34" s="25" t="s">
        <v>208</v>
      </c>
      <c r="H34" s="21">
        <v>0</v>
      </c>
      <c r="I34" s="21">
        <v>0</v>
      </c>
      <c r="J34" s="26">
        <v>0</v>
      </c>
      <c r="K34" s="25" t="s">
        <v>208</v>
      </c>
      <c r="L34" s="21">
        <v>0</v>
      </c>
      <c r="M34" s="21">
        <v>0</v>
      </c>
      <c r="N34" s="26">
        <v>0</v>
      </c>
      <c r="O34" s="25" t="s">
        <v>208</v>
      </c>
      <c r="P34" s="21">
        <v>0</v>
      </c>
      <c r="Q34" s="21">
        <v>0</v>
      </c>
      <c r="R34" s="26">
        <v>0</v>
      </c>
      <c r="S34" s="25" t="s">
        <v>208</v>
      </c>
      <c r="T34" s="21">
        <v>0</v>
      </c>
      <c r="U34" s="21">
        <v>0</v>
      </c>
      <c r="V34" s="26">
        <v>0</v>
      </c>
      <c r="W34" s="25" t="s">
        <v>208</v>
      </c>
      <c r="X34" s="21">
        <v>0</v>
      </c>
      <c r="Y34" s="21">
        <v>0</v>
      </c>
      <c r="Z34" s="26">
        <v>0</v>
      </c>
      <c r="AA34" s="25" t="s">
        <v>208</v>
      </c>
      <c r="AB34" s="21">
        <v>0</v>
      </c>
      <c r="AC34" s="21">
        <v>0</v>
      </c>
      <c r="AD34" s="26">
        <v>0</v>
      </c>
      <c r="AE34" s="25" t="s">
        <v>208</v>
      </c>
      <c r="AF34" s="21">
        <v>0</v>
      </c>
      <c r="AG34" s="21">
        <v>0</v>
      </c>
      <c r="AH34" s="26">
        <v>0</v>
      </c>
      <c r="AI34" s="25" t="s">
        <v>208</v>
      </c>
      <c r="AJ34" s="21">
        <v>0</v>
      </c>
      <c r="AK34" s="21">
        <v>0</v>
      </c>
      <c r="AL34" s="26">
        <v>0</v>
      </c>
      <c r="AM34" s="25" t="s">
        <v>208</v>
      </c>
      <c r="AN34" s="21">
        <v>0</v>
      </c>
      <c r="AO34" s="21">
        <v>0</v>
      </c>
      <c r="AP34" s="26">
        <v>0</v>
      </c>
      <c r="AQ34" s="25" t="s">
        <v>208</v>
      </c>
      <c r="AR34" s="21">
        <v>0</v>
      </c>
      <c r="AS34" s="21">
        <v>0</v>
      </c>
      <c r="AT34" s="26">
        <v>0</v>
      </c>
      <c r="AU34" s="25" t="s">
        <v>208</v>
      </c>
      <c r="AV34" s="21">
        <v>0</v>
      </c>
      <c r="AW34" s="21">
        <v>0</v>
      </c>
      <c r="AX34" s="26">
        <v>0</v>
      </c>
      <c r="AY34" s="25" t="s">
        <v>208</v>
      </c>
      <c r="AZ34" s="188"/>
      <c r="BA34" s="21">
        <v>0</v>
      </c>
      <c r="BB34" s="21">
        <v>0</v>
      </c>
      <c r="BC34" s="26">
        <v>0</v>
      </c>
    </row>
    <row r="35" spans="1:55" ht="15" customHeight="1">
      <c r="A35" s="23"/>
      <c r="B35" s="24"/>
      <c r="C35" s="24"/>
      <c r="D35" s="24"/>
      <c r="E35" s="24"/>
      <c r="F35" s="209">
        <f t="shared" si="0"/>
        <v>0</v>
      </c>
      <c r="G35" s="25" t="s">
        <v>208</v>
      </c>
      <c r="H35" s="21">
        <v>0</v>
      </c>
      <c r="I35" s="21">
        <v>0</v>
      </c>
      <c r="J35" s="26">
        <v>0</v>
      </c>
      <c r="K35" s="25" t="s">
        <v>208</v>
      </c>
      <c r="L35" s="21">
        <v>0</v>
      </c>
      <c r="M35" s="21">
        <v>0</v>
      </c>
      <c r="N35" s="26">
        <v>0</v>
      </c>
      <c r="O35" s="25" t="s">
        <v>208</v>
      </c>
      <c r="P35" s="21">
        <v>0</v>
      </c>
      <c r="Q35" s="21">
        <v>0</v>
      </c>
      <c r="R35" s="26">
        <v>0</v>
      </c>
      <c r="S35" s="25" t="s">
        <v>208</v>
      </c>
      <c r="T35" s="21">
        <v>0</v>
      </c>
      <c r="U35" s="21">
        <v>0</v>
      </c>
      <c r="V35" s="26">
        <v>0</v>
      </c>
      <c r="W35" s="25" t="s">
        <v>208</v>
      </c>
      <c r="X35" s="21">
        <v>0</v>
      </c>
      <c r="Y35" s="21">
        <v>0</v>
      </c>
      <c r="Z35" s="26">
        <v>0</v>
      </c>
      <c r="AA35" s="25" t="s">
        <v>208</v>
      </c>
      <c r="AB35" s="21">
        <v>0</v>
      </c>
      <c r="AC35" s="21">
        <v>0</v>
      </c>
      <c r="AD35" s="26">
        <v>0</v>
      </c>
      <c r="AE35" s="25" t="s">
        <v>208</v>
      </c>
      <c r="AF35" s="21">
        <v>0</v>
      </c>
      <c r="AG35" s="21">
        <v>0</v>
      </c>
      <c r="AH35" s="26">
        <v>0</v>
      </c>
      <c r="AI35" s="25" t="s">
        <v>208</v>
      </c>
      <c r="AJ35" s="21">
        <v>0</v>
      </c>
      <c r="AK35" s="21">
        <v>0</v>
      </c>
      <c r="AL35" s="26">
        <v>0</v>
      </c>
      <c r="AM35" s="25" t="s">
        <v>208</v>
      </c>
      <c r="AN35" s="21">
        <v>0</v>
      </c>
      <c r="AO35" s="21">
        <v>0</v>
      </c>
      <c r="AP35" s="26">
        <v>0</v>
      </c>
      <c r="AQ35" s="25" t="s">
        <v>208</v>
      </c>
      <c r="AR35" s="21">
        <v>0</v>
      </c>
      <c r="AS35" s="21">
        <v>0</v>
      </c>
      <c r="AT35" s="26">
        <v>0</v>
      </c>
      <c r="AU35" s="25" t="s">
        <v>208</v>
      </c>
      <c r="AV35" s="21">
        <v>0</v>
      </c>
      <c r="AW35" s="21">
        <v>0</v>
      </c>
      <c r="AX35" s="26">
        <v>0</v>
      </c>
      <c r="AY35" s="25" t="s">
        <v>208</v>
      </c>
      <c r="AZ35" s="188"/>
      <c r="BA35" s="21">
        <v>0</v>
      </c>
      <c r="BB35" s="21">
        <v>0</v>
      </c>
      <c r="BC35" s="26">
        <v>0</v>
      </c>
    </row>
    <row r="36" spans="1:55" ht="15" customHeight="1">
      <c r="A36" s="23"/>
      <c r="B36" s="24"/>
      <c r="C36" s="24"/>
      <c r="D36" s="24"/>
      <c r="E36" s="24"/>
      <c r="F36" s="209">
        <f t="shared" si="0"/>
        <v>0</v>
      </c>
      <c r="G36" s="25" t="s">
        <v>208</v>
      </c>
      <c r="H36" s="21">
        <v>0</v>
      </c>
      <c r="I36" s="21">
        <v>0</v>
      </c>
      <c r="J36" s="26">
        <v>0</v>
      </c>
      <c r="K36" s="25" t="s">
        <v>208</v>
      </c>
      <c r="L36" s="21">
        <v>0</v>
      </c>
      <c r="M36" s="21">
        <v>0</v>
      </c>
      <c r="N36" s="26">
        <v>0</v>
      </c>
      <c r="O36" s="25" t="s">
        <v>208</v>
      </c>
      <c r="P36" s="21">
        <v>0</v>
      </c>
      <c r="Q36" s="21">
        <v>0</v>
      </c>
      <c r="R36" s="26">
        <v>0</v>
      </c>
      <c r="S36" s="25" t="s">
        <v>208</v>
      </c>
      <c r="T36" s="21">
        <v>0</v>
      </c>
      <c r="U36" s="21">
        <v>0</v>
      </c>
      <c r="V36" s="26">
        <v>0</v>
      </c>
      <c r="W36" s="25" t="s">
        <v>208</v>
      </c>
      <c r="X36" s="21">
        <v>0</v>
      </c>
      <c r="Y36" s="21">
        <v>0</v>
      </c>
      <c r="Z36" s="26">
        <v>0</v>
      </c>
      <c r="AA36" s="25" t="s">
        <v>208</v>
      </c>
      <c r="AB36" s="21">
        <v>0</v>
      </c>
      <c r="AC36" s="21">
        <v>0</v>
      </c>
      <c r="AD36" s="26">
        <v>0</v>
      </c>
      <c r="AE36" s="25" t="s">
        <v>208</v>
      </c>
      <c r="AF36" s="21">
        <v>0</v>
      </c>
      <c r="AG36" s="21">
        <v>0</v>
      </c>
      <c r="AH36" s="26">
        <v>0</v>
      </c>
      <c r="AI36" s="25" t="s">
        <v>208</v>
      </c>
      <c r="AJ36" s="21">
        <v>0</v>
      </c>
      <c r="AK36" s="21">
        <v>0</v>
      </c>
      <c r="AL36" s="26">
        <v>0</v>
      </c>
      <c r="AM36" s="25" t="s">
        <v>208</v>
      </c>
      <c r="AN36" s="21">
        <v>0</v>
      </c>
      <c r="AO36" s="21">
        <v>0</v>
      </c>
      <c r="AP36" s="26">
        <v>0</v>
      </c>
      <c r="AQ36" s="25" t="s">
        <v>208</v>
      </c>
      <c r="AR36" s="21">
        <v>0</v>
      </c>
      <c r="AS36" s="21">
        <v>0</v>
      </c>
      <c r="AT36" s="26">
        <v>0</v>
      </c>
      <c r="AU36" s="25" t="s">
        <v>208</v>
      </c>
      <c r="AV36" s="21">
        <v>0</v>
      </c>
      <c r="AW36" s="21">
        <v>0</v>
      </c>
      <c r="AX36" s="26">
        <v>0</v>
      </c>
      <c r="AY36" s="25" t="s">
        <v>208</v>
      </c>
      <c r="AZ36" s="188"/>
      <c r="BA36" s="21">
        <v>0</v>
      </c>
      <c r="BB36" s="21">
        <v>0</v>
      </c>
      <c r="BC36" s="26">
        <v>0</v>
      </c>
    </row>
    <row r="37" spans="1:55" ht="15" customHeight="1">
      <c r="A37" s="23"/>
      <c r="B37" s="24"/>
      <c r="C37" s="24"/>
      <c r="D37" s="24"/>
      <c r="E37" s="24"/>
      <c r="F37" s="209">
        <f t="shared" si="0"/>
        <v>0</v>
      </c>
      <c r="G37" s="25" t="s">
        <v>208</v>
      </c>
      <c r="H37" s="21">
        <v>0</v>
      </c>
      <c r="I37" s="21">
        <v>0</v>
      </c>
      <c r="J37" s="26">
        <v>0</v>
      </c>
      <c r="K37" s="25" t="s">
        <v>208</v>
      </c>
      <c r="L37" s="21">
        <v>0</v>
      </c>
      <c r="M37" s="21">
        <v>0</v>
      </c>
      <c r="N37" s="26">
        <v>0</v>
      </c>
      <c r="O37" s="25" t="s">
        <v>208</v>
      </c>
      <c r="P37" s="21">
        <v>0</v>
      </c>
      <c r="Q37" s="21">
        <v>0</v>
      </c>
      <c r="R37" s="26">
        <v>0</v>
      </c>
      <c r="S37" s="25" t="s">
        <v>208</v>
      </c>
      <c r="T37" s="21">
        <v>0</v>
      </c>
      <c r="U37" s="21">
        <v>0</v>
      </c>
      <c r="V37" s="26">
        <v>0</v>
      </c>
      <c r="W37" s="25" t="s">
        <v>208</v>
      </c>
      <c r="X37" s="21">
        <v>0</v>
      </c>
      <c r="Y37" s="21">
        <v>0</v>
      </c>
      <c r="Z37" s="26">
        <v>0</v>
      </c>
      <c r="AA37" s="25" t="s">
        <v>208</v>
      </c>
      <c r="AB37" s="21">
        <v>0</v>
      </c>
      <c r="AC37" s="21">
        <v>0</v>
      </c>
      <c r="AD37" s="26">
        <v>0</v>
      </c>
      <c r="AE37" s="25" t="s">
        <v>208</v>
      </c>
      <c r="AF37" s="21">
        <v>0</v>
      </c>
      <c r="AG37" s="21">
        <v>0</v>
      </c>
      <c r="AH37" s="26">
        <v>0</v>
      </c>
      <c r="AI37" s="25" t="s">
        <v>208</v>
      </c>
      <c r="AJ37" s="21">
        <v>0</v>
      </c>
      <c r="AK37" s="21">
        <v>0</v>
      </c>
      <c r="AL37" s="26">
        <v>0</v>
      </c>
      <c r="AM37" s="25" t="s">
        <v>208</v>
      </c>
      <c r="AN37" s="21">
        <v>0</v>
      </c>
      <c r="AO37" s="21">
        <v>0</v>
      </c>
      <c r="AP37" s="26">
        <v>0</v>
      </c>
      <c r="AQ37" s="25" t="s">
        <v>208</v>
      </c>
      <c r="AR37" s="21">
        <v>0</v>
      </c>
      <c r="AS37" s="21">
        <v>0</v>
      </c>
      <c r="AT37" s="26">
        <v>0</v>
      </c>
      <c r="AU37" s="25" t="s">
        <v>208</v>
      </c>
      <c r="AV37" s="21">
        <v>0</v>
      </c>
      <c r="AW37" s="21">
        <v>0</v>
      </c>
      <c r="AX37" s="26">
        <v>0</v>
      </c>
      <c r="AY37" s="25" t="s">
        <v>208</v>
      </c>
      <c r="AZ37" s="188"/>
      <c r="BA37" s="21">
        <v>0</v>
      </c>
      <c r="BB37" s="21">
        <v>0</v>
      </c>
      <c r="BC37" s="26">
        <v>0</v>
      </c>
    </row>
    <row r="38" spans="1:55" ht="15" customHeight="1">
      <c r="A38" s="22"/>
      <c r="B38" s="19"/>
      <c r="C38" s="19"/>
      <c r="D38" s="19"/>
      <c r="E38" s="20"/>
      <c r="F38" s="209">
        <f t="shared" si="0"/>
        <v>0</v>
      </c>
      <c r="G38" s="25" t="s">
        <v>208</v>
      </c>
      <c r="H38" s="21">
        <v>0</v>
      </c>
      <c r="I38" s="21">
        <v>0</v>
      </c>
      <c r="J38" s="26">
        <v>0</v>
      </c>
      <c r="K38" s="25" t="s">
        <v>208</v>
      </c>
      <c r="L38" s="21">
        <v>0</v>
      </c>
      <c r="M38" s="21">
        <v>0</v>
      </c>
      <c r="N38" s="26">
        <v>0</v>
      </c>
      <c r="O38" s="25" t="s">
        <v>208</v>
      </c>
      <c r="P38" s="21">
        <v>0</v>
      </c>
      <c r="Q38" s="21">
        <v>0</v>
      </c>
      <c r="R38" s="26">
        <v>0</v>
      </c>
      <c r="S38" s="25" t="s">
        <v>208</v>
      </c>
      <c r="T38" s="21">
        <v>0</v>
      </c>
      <c r="U38" s="21">
        <v>0</v>
      </c>
      <c r="V38" s="26">
        <v>0</v>
      </c>
      <c r="W38" s="25" t="s">
        <v>208</v>
      </c>
      <c r="X38" s="21">
        <v>0</v>
      </c>
      <c r="Y38" s="21">
        <v>0</v>
      </c>
      <c r="Z38" s="26">
        <v>0</v>
      </c>
      <c r="AA38" s="25" t="s">
        <v>208</v>
      </c>
      <c r="AB38" s="21">
        <v>0</v>
      </c>
      <c r="AC38" s="21">
        <v>0</v>
      </c>
      <c r="AD38" s="26">
        <v>0</v>
      </c>
      <c r="AE38" s="25" t="s">
        <v>208</v>
      </c>
      <c r="AF38" s="21">
        <v>0</v>
      </c>
      <c r="AG38" s="21">
        <v>0</v>
      </c>
      <c r="AH38" s="26">
        <v>0</v>
      </c>
      <c r="AI38" s="25" t="s">
        <v>208</v>
      </c>
      <c r="AJ38" s="21">
        <v>0</v>
      </c>
      <c r="AK38" s="21">
        <v>0</v>
      </c>
      <c r="AL38" s="26">
        <v>0</v>
      </c>
      <c r="AM38" s="25" t="s">
        <v>208</v>
      </c>
      <c r="AN38" s="21">
        <v>0</v>
      </c>
      <c r="AO38" s="21">
        <v>0</v>
      </c>
      <c r="AP38" s="26">
        <v>0</v>
      </c>
      <c r="AQ38" s="25" t="s">
        <v>208</v>
      </c>
      <c r="AR38" s="21">
        <v>0</v>
      </c>
      <c r="AS38" s="21">
        <v>0</v>
      </c>
      <c r="AT38" s="26">
        <v>0</v>
      </c>
      <c r="AU38" s="25" t="s">
        <v>208</v>
      </c>
      <c r="AV38" s="21">
        <v>0</v>
      </c>
      <c r="AW38" s="21">
        <v>0</v>
      </c>
      <c r="AX38" s="26">
        <v>0</v>
      </c>
      <c r="AY38" s="25" t="s">
        <v>208</v>
      </c>
      <c r="AZ38" s="188"/>
      <c r="BA38" s="21">
        <v>0</v>
      </c>
      <c r="BB38" s="21">
        <v>0</v>
      </c>
      <c r="BC38" s="26">
        <v>0</v>
      </c>
    </row>
    <row r="39" spans="1:55" ht="15" customHeight="1">
      <c r="A39" s="18"/>
      <c r="B39" s="19"/>
      <c r="C39" s="19"/>
      <c r="D39" s="19"/>
      <c r="E39" s="19"/>
      <c r="F39" s="209">
        <f t="shared" si="0"/>
        <v>0</v>
      </c>
      <c r="G39" s="25" t="s">
        <v>208</v>
      </c>
      <c r="H39" s="21">
        <v>0</v>
      </c>
      <c r="I39" s="21">
        <v>0</v>
      </c>
      <c r="J39" s="26">
        <v>0</v>
      </c>
      <c r="K39" s="25" t="s">
        <v>208</v>
      </c>
      <c r="L39" s="21">
        <v>0</v>
      </c>
      <c r="M39" s="21">
        <v>0</v>
      </c>
      <c r="N39" s="26">
        <v>0</v>
      </c>
      <c r="O39" s="25" t="s">
        <v>208</v>
      </c>
      <c r="P39" s="21">
        <v>0</v>
      </c>
      <c r="Q39" s="21">
        <v>0</v>
      </c>
      <c r="R39" s="26">
        <v>0</v>
      </c>
      <c r="S39" s="25" t="s">
        <v>208</v>
      </c>
      <c r="T39" s="21">
        <v>0</v>
      </c>
      <c r="U39" s="21">
        <v>0</v>
      </c>
      <c r="V39" s="26">
        <v>0</v>
      </c>
      <c r="W39" s="25" t="s">
        <v>208</v>
      </c>
      <c r="X39" s="21">
        <v>0</v>
      </c>
      <c r="Y39" s="21">
        <v>0</v>
      </c>
      <c r="Z39" s="26">
        <v>0</v>
      </c>
      <c r="AA39" s="25" t="s">
        <v>208</v>
      </c>
      <c r="AB39" s="21">
        <v>0</v>
      </c>
      <c r="AC39" s="21">
        <v>0</v>
      </c>
      <c r="AD39" s="26">
        <v>0</v>
      </c>
      <c r="AE39" s="25" t="s">
        <v>208</v>
      </c>
      <c r="AF39" s="21">
        <v>0</v>
      </c>
      <c r="AG39" s="21">
        <v>0</v>
      </c>
      <c r="AH39" s="26">
        <v>0</v>
      </c>
      <c r="AI39" s="25" t="s">
        <v>208</v>
      </c>
      <c r="AJ39" s="21">
        <v>0</v>
      </c>
      <c r="AK39" s="21">
        <v>0</v>
      </c>
      <c r="AL39" s="26">
        <v>0</v>
      </c>
      <c r="AM39" s="25" t="s">
        <v>208</v>
      </c>
      <c r="AN39" s="21">
        <v>0</v>
      </c>
      <c r="AO39" s="21">
        <v>0</v>
      </c>
      <c r="AP39" s="26">
        <v>0</v>
      </c>
      <c r="AQ39" s="25" t="s">
        <v>208</v>
      </c>
      <c r="AR39" s="21">
        <v>0</v>
      </c>
      <c r="AS39" s="21">
        <v>0</v>
      </c>
      <c r="AT39" s="26">
        <v>0</v>
      </c>
      <c r="AU39" s="25" t="s">
        <v>208</v>
      </c>
      <c r="AV39" s="21">
        <v>0</v>
      </c>
      <c r="AW39" s="21">
        <v>0</v>
      </c>
      <c r="AX39" s="26">
        <v>0</v>
      </c>
      <c r="AY39" s="25" t="s">
        <v>208</v>
      </c>
      <c r="AZ39" s="188"/>
      <c r="BA39" s="21">
        <v>0</v>
      </c>
      <c r="BB39" s="21">
        <v>0</v>
      </c>
      <c r="BC39" s="26">
        <v>0</v>
      </c>
    </row>
    <row r="40" spans="1:55" ht="15" customHeight="1">
      <c r="A40" s="23"/>
      <c r="B40" s="24"/>
      <c r="C40" s="24"/>
      <c r="D40" s="24"/>
      <c r="E40" s="24"/>
      <c r="F40" s="209">
        <f t="shared" si="0"/>
        <v>0</v>
      </c>
      <c r="G40" s="25" t="s">
        <v>208</v>
      </c>
      <c r="H40" s="21">
        <v>0</v>
      </c>
      <c r="I40" s="21">
        <v>0</v>
      </c>
      <c r="J40" s="26">
        <v>0</v>
      </c>
      <c r="K40" s="25" t="s">
        <v>208</v>
      </c>
      <c r="L40" s="21">
        <v>0</v>
      </c>
      <c r="M40" s="21">
        <v>0</v>
      </c>
      <c r="N40" s="26">
        <v>0</v>
      </c>
      <c r="O40" s="25" t="s">
        <v>208</v>
      </c>
      <c r="P40" s="21">
        <v>0</v>
      </c>
      <c r="Q40" s="21">
        <v>0</v>
      </c>
      <c r="R40" s="26">
        <v>0</v>
      </c>
      <c r="S40" s="25" t="s">
        <v>208</v>
      </c>
      <c r="T40" s="21">
        <v>0</v>
      </c>
      <c r="U40" s="21">
        <v>0</v>
      </c>
      <c r="V40" s="26">
        <v>0</v>
      </c>
      <c r="W40" s="25" t="s">
        <v>208</v>
      </c>
      <c r="X40" s="21">
        <v>0</v>
      </c>
      <c r="Y40" s="21">
        <v>0</v>
      </c>
      <c r="Z40" s="26">
        <v>0</v>
      </c>
      <c r="AA40" s="25" t="s">
        <v>208</v>
      </c>
      <c r="AB40" s="21">
        <v>0</v>
      </c>
      <c r="AC40" s="21">
        <v>0</v>
      </c>
      <c r="AD40" s="26">
        <v>0</v>
      </c>
      <c r="AE40" s="25" t="s">
        <v>208</v>
      </c>
      <c r="AF40" s="21">
        <v>0</v>
      </c>
      <c r="AG40" s="21">
        <v>0</v>
      </c>
      <c r="AH40" s="26">
        <v>0</v>
      </c>
      <c r="AI40" s="25" t="s">
        <v>208</v>
      </c>
      <c r="AJ40" s="21">
        <v>0</v>
      </c>
      <c r="AK40" s="21">
        <v>0</v>
      </c>
      <c r="AL40" s="26">
        <v>0</v>
      </c>
      <c r="AM40" s="25" t="s">
        <v>208</v>
      </c>
      <c r="AN40" s="21">
        <v>0</v>
      </c>
      <c r="AO40" s="21">
        <v>0</v>
      </c>
      <c r="AP40" s="26">
        <v>0</v>
      </c>
      <c r="AQ40" s="25" t="s">
        <v>208</v>
      </c>
      <c r="AR40" s="21">
        <v>0</v>
      </c>
      <c r="AS40" s="21">
        <v>0</v>
      </c>
      <c r="AT40" s="26">
        <v>0</v>
      </c>
      <c r="AU40" s="25" t="s">
        <v>208</v>
      </c>
      <c r="AV40" s="21">
        <v>0</v>
      </c>
      <c r="AW40" s="21">
        <v>0</v>
      </c>
      <c r="AX40" s="26">
        <v>0</v>
      </c>
      <c r="AY40" s="25" t="s">
        <v>208</v>
      </c>
      <c r="AZ40" s="188"/>
      <c r="BA40" s="21">
        <v>0</v>
      </c>
      <c r="BB40" s="21">
        <v>0</v>
      </c>
      <c r="BC40" s="26">
        <v>0</v>
      </c>
    </row>
    <row r="41" spans="1:55" ht="15" customHeight="1">
      <c r="A41" s="18"/>
      <c r="B41" s="19"/>
      <c r="C41" s="19"/>
      <c r="D41" s="19"/>
      <c r="E41" s="19"/>
      <c r="F41" s="209">
        <f t="shared" si="0"/>
        <v>0</v>
      </c>
      <c r="G41" s="25" t="s">
        <v>208</v>
      </c>
      <c r="H41" s="21">
        <v>0</v>
      </c>
      <c r="I41" s="21">
        <v>0</v>
      </c>
      <c r="J41" s="26">
        <v>0</v>
      </c>
      <c r="K41" s="25" t="s">
        <v>208</v>
      </c>
      <c r="L41" s="21">
        <v>0</v>
      </c>
      <c r="M41" s="21">
        <v>0</v>
      </c>
      <c r="N41" s="26">
        <v>0</v>
      </c>
      <c r="O41" s="25" t="s">
        <v>208</v>
      </c>
      <c r="P41" s="21">
        <v>0</v>
      </c>
      <c r="Q41" s="21">
        <v>0</v>
      </c>
      <c r="R41" s="26">
        <v>0</v>
      </c>
      <c r="S41" s="25" t="s">
        <v>208</v>
      </c>
      <c r="T41" s="21">
        <v>0</v>
      </c>
      <c r="U41" s="21">
        <v>0</v>
      </c>
      <c r="V41" s="26">
        <v>0</v>
      </c>
      <c r="W41" s="25" t="s">
        <v>208</v>
      </c>
      <c r="X41" s="21">
        <v>0</v>
      </c>
      <c r="Y41" s="21">
        <v>0</v>
      </c>
      <c r="Z41" s="26">
        <v>0</v>
      </c>
      <c r="AA41" s="25" t="s">
        <v>208</v>
      </c>
      <c r="AB41" s="21">
        <v>0</v>
      </c>
      <c r="AC41" s="21">
        <v>0</v>
      </c>
      <c r="AD41" s="26">
        <v>0</v>
      </c>
      <c r="AE41" s="25" t="s">
        <v>208</v>
      </c>
      <c r="AF41" s="21">
        <v>0</v>
      </c>
      <c r="AG41" s="21">
        <v>0</v>
      </c>
      <c r="AH41" s="26">
        <v>0</v>
      </c>
      <c r="AI41" s="25" t="s">
        <v>208</v>
      </c>
      <c r="AJ41" s="21">
        <v>0</v>
      </c>
      <c r="AK41" s="21">
        <v>0</v>
      </c>
      <c r="AL41" s="26">
        <v>0</v>
      </c>
      <c r="AM41" s="25" t="s">
        <v>208</v>
      </c>
      <c r="AN41" s="21">
        <v>0</v>
      </c>
      <c r="AO41" s="21">
        <v>0</v>
      </c>
      <c r="AP41" s="26">
        <v>0</v>
      </c>
      <c r="AQ41" s="25" t="s">
        <v>208</v>
      </c>
      <c r="AR41" s="21">
        <v>0</v>
      </c>
      <c r="AS41" s="21">
        <v>0</v>
      </c>
      <c r="AT41" s="26">
        <v>0</v>
      </c>
      <c r="AU41" s="25" t="s">
        <v>208</v>
      </c>
      <c r="AV41" s="21">
        <v>0</v>
      </c>
      <c r="AW41" s="21">
        <v>0</v>
      </c>
      <c r="AX41" s="26">
        <v>0</v>
      </c>
      <c r="AY41" s="25" t="s">
        <v>208</v>
      </c>
      <c r="AZ41" s="188"/>
      <c r="BA41" s="21">
        <v>0</v>
      </c>
      <c r="BB41" s="21">
        <v>0</v>
      </c>
      <c r="BC41" s="26">
        <v>0</v>
      </c>
    </row>
    <row r="42" spans="1:55" ht="15" customHeight="1">
      <c r="A42" s="23"/>
      <c r="B42" s="24"/>
      <c r="C42" s="24"/>
      <c r="D42" s="24"/>
      <c r="E42" s="24"/>
      <c r="F42" s="209">
        <f t="shared" si="0"/>
        <v>0</v>
      </c>
      <c r="G42" s="25" t="s">
        <v>208</v>
      </c>
      <c r="H42" s="21">
        <v>0</v>
      </c>
      <c r="I42" s="21">
        <v>0</v>
      </c>
      <c r="J42" s="26">
        <v>0</v>
      </c>
      <c r="K42" s="25" t="s">
        <v>208</v>
      </c>
      <c r="L42" s="21">
        <v>0</v>
      </c>
      <c r="M42" s="21">
        <v>0</v>
      </c>
      <c r="N42" s="26">
        <v>0</v>
      </c>
      <c r="O42" s="25" t="s">
        <v>208</v>
      </c>
      <c r="P42" s="21">
        <v>0</v>
      </c>
      <c r="Q42" s="21">
        <v>0</v>
      </c>
      <c r="R42" s="26">
        <v>0</v>
      </c>
      <c r="S42" s="25" t="s">
        <v>208</v>
      </c>
      <c r="T42" s="21">
        <v>0</v>
      </c>
      <c r="U42" s="21">
        <v>0</v>
      </c>
      <c r="V42" s="26">
        <v>0</v>
      </c>
      <c r="W42" s="25" t="s">
        <v>208</v>
      </c>
      <c r="X42" s="21">
        <v>0</v>
      </c>
      <c r="Y42" s="21">
        <v>0</v>
      </c>
      <c r="Z42" s="26">
        <v>0</v>
      </c>
      <c r="AA42" s="25" t="s">
        <v>208</v>
      </c>
      <c r="AB42" s="21">
        <v>0</v>
      </c>
      <c r="AC42" s="21">
        <v>0</v>
      </c>
      <c r="AD42" s="26">
        <v>0</v>
      </c>
      <c r="AE42" s="25" t="s">
        <v>208</v>
      </c>
      <c r="AF42" s="21">
        <v>0</v>
      </c>
      <c r="AG42" s="21">
        <v>0</v>
      </c>
      <c r="AH42" s="26">
        <v>0</v>
      </c>
      <c r="AI42" s="25" t="s">
        <v>208</v>
      </c>
      <c r="AJ42" s="21">
        <v>0</v>
      </c>
      <c r="AK42" s="21">
        <v>0</v>
      </c>
      <c r="AL42" s="26">
        <v>0</v>
      </c>
      <c r="AM42" s="25" t="s">
        <v>208</v>
      </c>
      <c r="AN42" s="21">
        <v>0</v>
      </c>
      <c r="AO42" s="21">
        <v>0</v>
      </c>
      <c r="AP42" s="26">
        <v>0</v>
      </c>
      <c r="AQ42" s="25" t="s">
        <v>208</v>
      </c>
      <c r="AR42" s="21">
        <v>0</v>
      </c>
      <c r="AS42" s="21">
        <v>0</v>
      </c>
      <c r="AT42" s="26">
        <v>0</v>
      </c>
      <c r="AU42" s="25" t="s">
        <v>208</v>
      </c>
      <c r="AV42" s="21">
        <v>0</v>
      </c>
      <c r="AW42" s="21">
        <v>0</v>
      </c>
      <c r="AX42" s="26">
        <v>0</v>
      </c>
      <c r="AY42" s="25" t="s">
        <v>208</v>
      </c>
      <c r="AZ42" s="188"/>
      <c r="BA42" s="21">
        <v>0</v>
      </c>
      <c r="BB42" s="21">
        <v>0</v>
      </c>
      <c r="BC42" s="26">
        <v>0</v>
      </c>
    </row>
    <row r="43" spans="1:55" ht="15" customHeight="1">
      <c r="A43" s="18"/>
      <c r="B43" s="19"/>
      <c r="C43" s="20"/>
      <c r="D43" s="20"/>
      <c r="E43" s="20"/>
      <c r="F43" s="209">
        <f t="shared" si="0"/>
        <v>0</v>
      </c>
      <c r="G43" s="25" t="s">
        <v>208</v>
      </c>
      <c r="H43" s="21">
        <v>0</v>
      </c>
      <c r="I43" s="21">
        <v>0</v>
      </c>
      <c r="J43" s="26">
        <v>0</v>
      </c>
      <c r="K43" s="25" t="s">
        <v>208</v>
      </c>
      <c r="L43" s="21">
        <v>0</v>
      </c>
      <c r="M43" s="21">
        <v>0</v>
      </c>
      <c r="N43" s="26">
        <v>0</v>
      </c>
      <c r="O43" s="25" t="s">
        <v>208</v>
      </c>
      <c r="P43" s="21">
        <v>0</v>
      </c>
      <c r="Q43" s="21">
        <v>0</v>
      </c>
      <c r="R43" s="26">
        <v>0</v>
      </c>
      <c r="S43" s="25" t="s">
        <v>208</v>
      </c>
      <c r="T43" s="21">
        <v>0</v>
      </c>
      <c r="U43" s="21">
        <v>0</v>
      </c>
      <c r="V43" s="26">
        <v>0</v>
      </c>
      <c r="W43" s="25" t="s">
        <v>208</v>
      </c>
      <c r="X43" s="21">
        <v>0</v>
      </c>
      <c r="Y43" s="21">
        <v>0</v>
      </c>
      <c r="Z43" s="26">
        <v>0</v>
      </c>
      <c r="AA43" s="25" t="s">
        <v>208</v>
      </c>
      <c r="AB43" s="21">
        <v>0</v>
      </c>
      <c r="AC43" s="21">
        <v>0</v>
      </c>
      <c r="AD43" s="26">
        <v>0</v>
      </c>
      <c r="AE43" s="25" t="s">
        <v>208</v>
      </c>
      <c r="AF43" s="21">
        <v>0</v>
      </c>
      <c r="AG43" s="21">
        <v>0</v>
      </c>
      <c r="AH43" s="26">
        <v>0</v>
      </c>
      <c r="AI43" s="25" t="s">
        <v>208</v>
      </c>
      <c r="AJ43" s="21">
        <v>0</v>
      </c>
      <c r="AK43" s="21">
        <v>0</v>
      </c>
      <c r="AL43" s="26">
        <v>0</v>
      </c>
      <c r="AM43" s="25" t="s">
        <v>208</v>
      </c>
      <c r="AN43" s="21">
        <v>0</v>
      </c>
      <c r="AO43" s="21">
        <v>0</v>
      </c>
      <c r="AP43" s="26">
        <v>0</v>
      </c>
      <c r="AQ43" s="25" t="s">
        <v>208</v>
      </c>
      <c r="AR43" s="21">
        <v>0</v>
      </c>
      <c r="AS43" s="21">
        <v>0</v>
      </c>
      <c r="AT43" s="26">
        <v>0</v>
      </c>
      <c r="AU43" s="25" t="s">
        <v>208</v>
      </c>
      <c r="AV43" s="21">
        <v>0</v>
      </c>
      <c r="AW43" s="21">
        <v>0</v>
      </c>
      <c r="AX43" s="26">
        <v>0</v>
      </c>
      <c r="AY43" s="25" t="s">
        <v>208</v>
      </c>
      <c r="AZ43" s="188"/>
      <c r="BA43" s="21">
        <v>0</v>
      </c>
      <c r="BB43" s="21">
        <v>0</v>
      </c>
      <c r="BC43" s="26">
        <v>0</v>
      </c>
    </row>
    <row r="44" spans="1:55" ht="15" customHeight="1">
      <c r="A44" s="23"/>
      <c r="B44" s="24"/>
      <c r="C44" s="24"/>
      <c r="D44" s="24"/>
      <c r="E44" s="24"/>
      <c r="F44" s="209">
        <f t="shared" si="0"/>
        <v>0</v>
      </c>
      <c r="G44" s="25" t="s">
        <v>208</v>
      </c>
      <c r="H44" s="21">
        <v>0</v>
      </c>
      <c r="I44" s="21">
        <v>0</v>
      </c>
      <c r="J44" s="26">
        <v>0</v>
      </c>
      <c r="K44" s="25" t="s">
        <v>208</v>
      </c>
      <c r="L44" s="21">
        <v>0</v>
      </c>
      <c r="M44" s="21">
        <v>0</v>
      </c>
      <c r="N44" s="26">
        <v>0</v>
      </c>
      <c r="O44" s="25" t="s">
        <v>208</v>
      </c>
      <c r="P44" s="21">
        <v>0</v>
      </c>
      <c r="Q44" s="21">
        <v>0</v>
      </c>
      <c r="R44" s="26">
        <v>0</v>
      </c>
      <c r="S44" s="25" t="s">
        <v>208</v>
      </c>
      <c r="T44" s="21">
        <v>0</v>
      </c>
      <c r="U44" s="21">
        <v>0</v>
      </c>
      <c r="V44" s="26">
        <v>0</v>
      </c>
      <c r="W44" s="25" t="s">
        <v>208</v>
      </c>
      <c r="X44" s="21">
        <v>0</v>
      </c>
      <c r="Y44" s="21">
        <v>0</v>
      </c>
      <c r="Z44" s="26">
        <v>0</v>
      </c>
      <c r="AA44" s="25" t="s">
        <v>208</v>
      </c>
      <c r="AB44" s="21">
        <v>0</v>
      </c>
      <c r="AC44" s="21">
        <v>0</v>
      </c>
      <c r="AD44" s="26">
        <v>0</v>
      </c>
      <c r="AE44" s="25" t="s">
        <v>208</v>
      </c>
      <c r="AF44" s="21">
        <v>0</v>
      </c>
      <c r="AG44" s="21">
        <v>0</v>
      </c>
      <c r="AH44" s="26">
        <v>0</v>
      </c>
      <c r="AI44" s="25" t="s">
        <v>208</v>
      </c>
      <c r="AJ44" s="21">
        <v>0</v>
      </c>
      <c r="AK44" s="21">
        <v>0</v>
      </c>
      <c r="AL44" s="26">
        <v>0</v>
      </c>
      <c r="AM44" s="25" t="s">
        <v>208</v>
      </c>
      <c r="AN44" s="21">
        <v>0</v>
      </c>
      <c r="AO44" s="21">
        <v>0</v>
      </c>
      <c r="AP44" s="26">
        <v>0</v>
      </c>
      <c r="AQ44" s="25" t="s">
        <v>208</v>
      </c>
      <c r="AR44" s="21">
        <v>0</v>
      </c>
      <c r="AS44" s="21">
        <v>0</v>
      </c>
      <c r="AT44" s="26">
        <v>0</v>
      </c>
      <c r="AU44" s="25" t="s">
        <v>208</v>
      </c>
      <c r="AV44" s="21">
        <v>0</v>
      </c>
      <c r="AW44" s="21">
        <v>0</v>
      </c>
      <c r="AX44" s="26">
        <v>0</v>
      </c>
      <c r="AY44" s="25" t="s">
        <v>208</v>
      </c>
      <c r="AZ44" s="188"/>
      <c r="BA44" s="21">
        <v>0</v>
      </c>
      <c r="BB44" s="21">
        <v>0</v>
      </c>
      <c r="BC44" s="26">
        <v>0</v>
      </c>
    </row>
    <row r="45" spans="1:55" ht="15" customHeight="1">
      <c r="A45" s="23"/>
      <c r="B45" s="24"/>
      <c r="C45" s="24"/>
      <c r="D45" s="24"/>
      <c r="E45" s="24"/>
      <c r="F45" s="209">
        <f t="shared" si="0"/>
        <v>0</v>
      </c>
      <c r="G45" s="25" t="s">
        <v>208</v>
      </c>
      <c r="H45" s="21">
        <v>0</v>
      </c>
      <c r="I45" s="21">
        <v>0</v>
      </c>
      <c r="J45" s="26">
        <v>0</v>
      </c>
      <c r="K45" s="25" t="s">
        <v>208</v>
      </c>
      <c r="L45" s="21">
        <v>0</v>
      </c>
      <c r="M45" s="21">
        <v>0</v>
      </c>
      <c r="N45" s="26">
        <v>0</v>
      </c>
      <c r="O45" s="25" t="s">
        <v>208</v>
      </c>
      <c r="P45" s="21">
        <v>0</v>
      </c>
      <c r="Q45" s="21">
        <v>0</v>
      </c>
      <c r="R45" s="26">
        <v>0</v>
      </c>
      <c r="S45" s="25" t="s">
        <v>208</v>
      </c>
      <c r="T45" s="21">
        <v>0</v>
      </c>
      <c r="U45" s="21">
        <v>0</v>
      </c>
      <c r="V45" s="26">
        <v>0</v>
      </c>
      <c r="W45" s="25" t="s">
        <v>208</v>
      </c>
      <c r="X45" s="21">
        <v>0</v>
      </c>
      <c r="Y45" s="21">
        <v>0</v>
      </c>
      <c r="Z45" s="26">
        <v>0</v>
      </c>
      <c r="AA45" s="25" t="s">
        <v>208</v>
      </c>
      <c r="AB45" s="21">
        <v>0</v>
      </c>
      <c r="AC45" s="21">
        <v>0</v>
      </c>
      <c r="AD45" s="26">
        <v>0</v>
      </c>
      <c r="AE45" s="25" t="s">
        <v>208</v>
      </c>
      <c r="AF45" s="21">
        <v>0</v>
      </c>
      <c r="AG45" s="21">
        <v>0</v>
      </c>
      <c r="AH45" s="26">
        <v>0</v>
      </c>
      <c r="AI45" s="25" t="s">
        <v>208</v>
      </c>
      <c r="AJ45" s="21">
        <v>0</v>
      </c>
      <c r="AK45" s="21">
        <v>0</v>
      </c>
      <c r="AL45" s="26">
        <v>0</v>
      </c>
      <c r="AM45" s="25" t="s">
        <v>208</v>
      </c>
      <c r="AN45" s="21">
        <v>0</v>
      </c>
      <c r="AO45" s="21">
        <v>0</v>
      </c>
      <c r="AP45" s="26">
        <v>0</v>
      </c>
      <c r="AQ45" s="25" t="s">
        <v>208</v>
      </c>
      <c r="AR45" s="21">
        <v>0</v>
      </c>
      <c r="AS45" s="21">
        <v>0</v>
      </c>
      <c r="AT45" s="26">
        <v>0</v>
      </c>
      <c r="AU45" s="25" t="s">
        <v>208</v>
      </c>
      <c r="AV45" s="21">
        <v>0</v>
      </c>
      <c r="AW45" s="21">
        <v>0</v>
      </c>
      <c r="AX45" s="26">
        <v>0</v>
      </c>
      <c r="AY45" s="25" t="s">
        <v>208</v>
      </c>
      <c r="AZ45" s="188"/>
      <c r="BA45" s="21">
        <v>0</v>
      </c>
      <c r="BB45" s="21">
        <v>0</v>
      </c>
      <c r="BC45" s="26">
        <v>0</v>
      </c>
    </row>
    <row r="46" spans="1:55" ht="15" customHeight="1">
      <c r="A46" s="23"/>
      <c r="B46" s="24"/>
      <c r="C46" s="24"/>
      <c r="D46" s="24"/>
      <c r="E46" s="24"/>
      <c r="F46" s="209">
        <f t="shared" si="0"/>
        <v>0</v>
      </c>
      <c r="G46" s="25" t="s">
        <v>208</v>
      </c>
      <c r="H46" s="21">
        <v>0</v>
      </c>
      <c r="I46" s="21">
        <v>0</v>
      </c>
      <c r="J46" s="26">
        <v>0</v>
      </c>
      <c r="K46" s="25" t="s">
        <v>208</v>
      </c>
      <c r="L46" s="21">
        <v>0</v>
      </c>
      <c r="M46" s="21">
        <v>0</v>
      </c>
      <c r="N46" s="26">
        <v>0</v>
      </c>
      <c r="O46" s="25" t="s">
        <v>208</v>
      </c>
      <c r="P46" s="21">
        <v>0</v>
      </c>
      <c r="Q46" s="21">
        <v>0</v>
      </c>
      <c r="R46" s="26">
        <v>0</v>
      </c>
      <c r="S46" s="25" t="s">
        <v>208</v>
      </c>
      <c r="T46" s="21">
        <v>0</v>
      </c>
      <c r="U46" s="21">
        <v>0</v>
      </c>
      <c r="V46" s="26">
        <v>0</v>
      </c>
      <c r="W46" s="25" t="s">
        <v>208</v>
      </c>
      <c r="X46" s="21">
        <v>0</v>
      </c>
      <c r="Y46" s="21">
        <v>0</v>
      </c>
      <c r="Z46" s="26">
        <v>0</v>
      </c>
      <c r="AA46" s="25" t="s">
        <v>208</v>
      </c>
      <c r="AB46" s="21">
        <v>0</v>
      </c>
      <c r="AC46" s="21">
        <v>0</v>
      </c>
      <c r="AD46" s="26">
        <v>0</v>
      </c>
      <c r="AE46" s="25" t="s">
        <v>208</v>
      </c>
      <c r="AF46" s="21">
        <v>0</v>
      </c>
      <c r="AG46" s="21">
        <v>0</v>
      </c>
      <c r="AH46" s="26">
        <v>0</v>
      </c>
      <c r="AI46" s="25" t="s">
        <v>208</v>
      </c>
      <c r="AJ46" s="21">
        <v>0</v>
      </c>
      <c r="AK46" s="21">
        <v>0</v>
      </c>
      <c r="AL46" s="26">
        <v>0</v>
      </c>
      <c r="AM46" s="25" t="s">
        <v>208</v>
      </c>
      <c r="AN46" s="21">
        <v>0</v>
      </c>
      <c r="AO46" s="21">
        <v>0</v>
      </c>
      <c r="AP46" s="26">
        <v>0</v>
      </c>
      <c r="AQ46" s="25" t="s">
        <v>208</v>
      </c>
      <c r="AR46" s="21">
        <v>0</v>
      </c>
      <c r="AS46" s="21">
        <v>0</v>
      </c>
      <c r="AT46" s="26">
        <v>0</v>
      </c>
      <c r="AU46" s="25" t="s">
        <v>208</v>
      </c>
      <c r="AV46" s="21">
        <v>0</v>
      </c>
      <c r="AW46" s="21">
        <v>0</v>
      </c>
      <c r="AX46" s="26">
        <v>0</v>
      </c>
      <c r="AY46" s="25" t="s">
        <v>208</v>
      </c>
      <c r="AZ46" s="188"/>
      <c r="BA46" s="21">
        <v>0</v>
      </c>
      <c r="BB46" s="21">
        <v>0</v>
      </c>
      <c r="BC46" s="26">
        <v>0</v>
      </c>
    </row>
    <row r="47" spans="1:55" ht="15" customHeight="1">
      <c r="A47" s="18"/>
      <c r="B47" s="19"/>
      <c r="C47" s="19"/>
      <c r="D47" s="19"/>
      <c r="E47" s="19"/>
      <c r="F47" s="209">
        <f t="shared" si="0"/>
        <v>0</v>
      </c>
      <c r="G47" s="25" t="s">
        <v>208</v>
      </c>
      <c r="H47" s="21">
        <v>0</v>
      </c>
      <c r="I47" s="21">
        <v>0</v>
      </c>
      <c r="J47" s="26">
        <v>0</v>
      </c>
      <c r="K47" s="25" t="s">
        <v>208</v>
      </c>
      <c r="L47" s="21">
        <v>0</v>
      </c>
      <c r="M47" s="21">
        <v>0</v>
      </c>
      <c r="N47" s="26">
        <v>0</v>
      </c>
      <c r="O47" s="25" t="s">
        <v>208</v>
      </c>
      <c r="P47" s="21">
        <v>0</v>
      </c>
      <c r="Q47" s="21">
        <v>0</v>
      </c>
      <c r="R47" s="26">
        <v>0</v>
      </c>
      <c r="S47" s="25" t="s">
        <v>208</v>
      </c>
      <c r="T47" s="21">
        <v>0</v>
      </c>
      <c r="U47" s="21">
        <v>0</v>
      </c>
      <c r="V47" s="26">
        <v>0</v>
      </c>
      <c r="W47" s="25" t="s">
        <v>208</v>
      </c>
      <c r="X47" s="21">
        <v>0</v>
      </c>
      <c r="Y47" s="21">
        <v>0</v>
      </c>
      <c r="Z47" s="26">
        <v>0</v>
      </c>
      <c r="AA47" s="25" t="s">
        <v>208</v>
      </c>
      <c r="AB47" s="21">
        <v>0</v>
      </c>
      <c r="AC47" s="21">
        <v>0</v>
      </c>
      <c r="AD47" s="26">
        <v>0</v>
      </c>
      <c r="AE47" s="25" t="s">
        <v>208</v>
      </c>
      <c r="AF47" s="21">
        <v>0</v>
      </c>
      <c r="AG47" s="21">
        <v>0</v>
      </c>
      <c r="AH47" s="26">
        <v>0</v>
      </c>
      <c r="AI47" s="25" t="s">
        <v>208</v>
      </c>
      <c r="AJ47" s="21">
        <v>0</v>
      </c>
      <c r="AK47" s="21">
        <v>0</v>
      </c>
      <c r="AL47" s="26">
        <v>0</v>
      </c>
      <c r="AM47" s="25" t="s">
        <v>208</v>
      </c>
      <c r="AN47" s="21">
        <v>0</v>
      </c>
      <c r="AO47" s="21">
        <v>0</v>
      </c>
      <c r="AP47" s="26">
        <v>0</v>
      </c>
      <c r="AQ47" s="25" t="s">
        <v>208</v>
      </c>
      <c r="AR47" s="21">
        <v>0</v>
      </c>
      <c r="AS47" s="21">
        <v>0</v>
      </c>
      <c r="AT47" s="26">
        <v>0</v>
      </c>
      <c r="AU47" s="25" t="s">
        <v>208</v>
      </c>
      <c r="AV47" s="21">
        <v>0</v>
      </c>
      <c r="AW47" s="21">
        <v>0</v>
      </c>
      <c r="AX47" s="26">
        <v>0</v>
      </c>
      <c r="AY47" s="25" t="s">
        <v>208</v>
      </c>
      <c r="AZ47" s="188"/>
      <c r="BA47" s="21">
        <v>0</v>
      </c>
      <c r="BB47" s="21">
        <v>0</v>
      </c>
      <c r="BC47" s="26">
        <v>0</v>
      </c>
    </row>
    <row r="48" spans="1:55" ht="15" customHeight="1">
      <c r="A48" s="23"/>
      <c r="B48" s="24"/>
      <c r="C48" s="24"/>
      <c r="D48" s="24"/>
      <c r="E48" s="24"/>
      <c r="F48" s="209">
        <f t="shared" si="0"/>
        <v>0</v>
      </c>
      <c r="G48" s="25" t="s">
        <v>208</v>
      </c>
      <c r="H48" s="21">
        <v>0</v>
      </c>
      <c r="I48" s="21">
        <v>0</v>
      </c>
      <c r="J48" s="26">
        <v>0</v>
      </c>
      <c r="K48" s="25" t="s">
        <v>208</v>
      </c>
      <c r="L48" s="21">
        <v>0</v>
      </c>
      <c r="M48" s="21">
        <v>0</v>
      </c>
      <c r="N48" s="26">
        <v>0</v>
      </c>
      <c r="O48" s="25" t="s">
        <v>208</v>
      </c>
      <c r="P48" s="21">
        <v>0</v>
      </c>
      <c r="Q48" s="21">
        <v>0</v>
      </c>
      <c r="R48" s="26">
        <v>0</v>
      </c>
      <c r="S48" s="25" t="s">
        <v>208</v>
      </c>
      <c r="T48" s="21">
        <v>0</v>
      </c>
      <c r="U48" s="21">
        <v>0</v>
      </c>
      <c r="V48" s="26">
        <v>0</v>
      </c>
      <c r="W48" s="25" t="s">
        <v>208</v>
      </c>
      <c r="X48" s="21">
        <v>0</v>
      </c>
      <c r="Y48" s="21">
        <v>0</v>
      </c>
      <c r="Z48" s="26">
        <v>0</v>
      </c>
      <c r="AA48" s="25" t="s">
        <v>208</v>
      </c>
      <c r="AB48" s="21">
        <v>0</v>
      </c>
      <c r="AC48" s="21">
        <v>0</v>
      </c>
      <c r="AD48" s="26">
        <v>0</v>
      </c>
      <c r="AE48" s="25" t="s">
        <v>208</v>
      </c>
      <c r="AF48" s="21">
        <v>0</v>
      </c>
      <c r="AG48" s="21">
        <v>0</v>
      </c>
      <c r="AH48" s="26">
        <v>0</v>
      </c>
      <c r="AI48" s="25" t="s">
        <v>208</v>
      </c>
      <c r="AJ48" s="21">
        <v>0</v>
      </c>
      <c r="AK48" s="21">
        <v>0</v>
      </c>
      <c r="AL48" s="26">
        <v>0</v>
      </c>
      <c r="AM48" s="25" t="s">
        <v>208</v>
      </c>
      <c r="AN48" s="21">
        <v>0</v>
      </c>
      <c r="AO48" s="21">
        <v>0</v>
      </c>
      <c r="AP48" s="26">
        <v>0</v>
      </c>
      <c r="AQ48" s="25" t="s">
        <v>208</v>
      </c>
      <c r="AR48" s="21">
        <v>0</v>
      </c>
      <c r="AS48" s="21">
        <v>0</v>
      </c>
      <c r="AT48" s="26">
        <v>0</v>
      </c>
      <c r="AU48" s="25" t="s">
        <v>208</v>
      </c>
      <c r="AV48" s="21">
        <v>0</v>
      </c>
      <c r="AW48" s="21">
        <v>0</v>
      </c>
      <c r="AX48" s="26">
        <v>0</v>
      </c>
      <c r="AY48" s="25" t="s">
        <v>208</v>
      </c>
      <c r="AZ48" s="188"/>
      <c r="BA48" s="21">
        <v>0</v>
      </c>
      <c r="BB48" s="21">
        <v>0</v>
      </c>
      <c r="BC48" s="26">
        <v>0</v>
      </c>
    </row>
    <row r="49" spans="1:55" ht="15" customHeight="1">
      <c r="A49" s="18"/>
      <c r="B49" s="19"/>
      <c r="C49" s="19"/>
      <c r="D49" s="19"/>
      <c r="E49" s="19"/>
      <c r="F49" s="209">
        <f t="shared" si="0"/>
        <v>0</v>
      </c>
      <c r="G49" s="25" t="s">
        <v>208</v>
      </c>
      <c r="H49" s="21">
        <v>0</v>
      </c>
      <c r="I49" s="21">
        <v>0</v>
      </c>
      <c r="J49" s="26">
        <v>0</v>
      </c>
      <c r="K49" s="25" t="s">
        <v>208</v>
      </c>
      <c r="L49" s="21">
        <v>0</v>
      </c>
      <c r="M49" s="21">
        <v>0</v>
      </c>
      <c r="N49" s="26">
        <v>0</v>
      </c>
      <c r="O49" s="25" t="s">
        <v>208</v>
      </c>
      <c r="P49" s="21">
        <v>0</v>
      </c>
      <c r="Q49" s="21">
        <v>0</v>
      </c>
      <c r="R49" s="26">
        <v>0</v>
      </c>
      <c r="S49" s="25" t="s">
        <v>208</v>
      </c>
      <c r="T49" s="21">
        <v>0</v>
      </c>
      <c r="U49" s="21">
        <v>0</v>
      </c>
      <c r="V49" s="26">
        <v>0</v>
      </c>
      <c r="W49" s="25" t="s">
        <v>208</v>
      </c>
      <c r="X49" s="21">
        <v>0</v>
      </c>
      <c r="Y49" s="21">
        <v>0</v>
      </c>
      <c r="Z49" s="26">
        <v>0</v>
      </c>
      <c r="AA49" s="25" t="s">
        <v>208</v>
      </c>
      <c r="AB49" s="21">
        <v>0</v>
      </c>
      <c r="AC49" s="21">
        <v>0</v>
      </c>
      <c r="AD49" s="26">
        <v>0</v>
      </c>
      <c r="AE49" s="25" t="s">
        <v>208</v>
      </c>
      <c r="AF49" s="21">
        <v>0</v>
      </c>
      <c r="AG49" s="21">
        <v>0</v>
      </c>
      <c r="AH49" s="26">
        <v>0</v>
      </c>
      <c r="AI49" s="25" t="s">
        <v>208</v>
      </c>
      <c r="AJ49" s="21">
        <v>0</v>
      </c>
      <c r="AK49" s="21">
        <v>0</v>
      </c>
      <c r="AL49" s="26">
        <v>0</v>
      </c>
      <c r="AM49" s="25" t="s">
        <v>208</v>
      </c>
      <c r="AN49" s="21">
        <v>0</v>
      </c>
      <c r="AO49" s="21">
        <v>0</v>
      </c>
      <c r="AP49" s="26">
        <v>0</v>
      </c>
      <c r="AQ49" s="25" t="s">
        <v>208</v>
      </c>
      <c r="AR49" s="21">
        <v>0</v>
      </c>
      <c r="AS49" s="21">
        <v>0</v>
      </c>
      <c r="AT49" s="26">
        <v>0</v>
      </c>
      <c r="AU49" s="25" t="s">
        <v>208</v>
      </c>
      <c r="AV49" s="21">
        <v>0</v>
      </c>
      <c r="AW49" s="21">
        <v>0</v>
      </c>
      <c r="AX49" s="26">
        <v>0</v>
      </c>
      <c r="AY49" s="25" t="s">
        <v>208</v>
      </c>
      <c r="AZ49" s="188"/>
      <c r="BA49" s="21">
        <v>0</v>
      </c>
      <c r="BB49" s="21">
        <v>0</v>
      </c>
      <c r="BC49" s="26">
        <v>0</v>
      </c>
    </row>
    <row r="50" spans="1:55" ht="15" customHeight="1">
      <c r="A50" s="23"/>
      <c r="B50" s="24"/>
      <c r="C50" s="24"/>
      <c r="D50" s="24"/>
      <c r="E50" s="24"/>
      <c r="F50" s="209">
        <f t="shared" si="0"/>
        <v>0</v>
      </c>
      <c r="G50" s="25" t="s">
        <v>208</v>
      </c>
      <c r="H50" s="21">
        <v>0</v>
      </c>
      <c r="I50" s="21">
        <v>0</v>
      </c>
      <c r="J50" s="26">
        <v>0</v>
      </c>
      <c r="K50" s="25" t="s">
        <v>208</v>
      </c>
      <c r="L50" s="21">
        <v>0</v>
      </c>
      <c r="M50" s="21">
        <v>0</v>
      </c>
      <c r="N50" s="26">
        <v>0</v>
      </c>
      <c r="O50" s="25" t="s">
        <v>208</v>
      </c>
      <c r="P50" s="21">
        <v>0</v>
      </c>
      <c r="Q50" s="21">
        <v>0</v>
      </c>
      <c r="R50" s="26">
        <v>0</v>
      </c>
      <c r="S50" s="25" t="s">
        <v>208</v>
      </c>
      <c r="T50" s="21">
        <v>0</v>
      </c>
      <c r="U50" s="21">
        <v>0</v>
      </c>
      <c r="V50" s="26">
        <v>0</v>
      </c>
      <c r="W50" s="25" t="s">
        <v>208</v>
      </c>
      <c r="X50" s="21">
        <v>0</v>
      </c>
      <c r="Y50" s="21">
        <v>0</v>
      </c>
      <c r="Z50" s="26">
        <v>0</v>
      </c>
      <c r="AA50" s="25" t="s">
        <v>208</v>
      </c>
      <c r="AB50" s="21">
        <v>0</v>
      </c>
      <c r="AC50" s="21">
        <v>0</v>
      </c>
      <c r="AD50" s="26">
        <v>0</v>
      </c>
      <c r="AE50" s="25" t="s">
        <v>208</v>
      </c>
      <c r="AF50" s="21">
        <v>0</v>
      </c>
      <c r="AG50" s="21">
        <v>0</v>
      </c>
      <c r="AH50" s="26">
        <v>0</v>
      </c>
      <c r="AI50" s="25" t="s">
        <v>208</v>
      </c>
      <c r="AJ50" s="21">
        <v>0</v>
      </c>
      <c r="AK50" s="21">
        <v>0</v>
      </c>
      <c r="AL50" s="26">
        <v>0</v>
      </c>
      <c r="AM50" s="25" t="s">
        <v>208</v>
      </c>
      <c r="AN50" s="21">
        <v>0</v>
      </c>
      <c r="AO50" s="21">
        <v>0</v>
      </c>
      <c r="AP50" s="26">
        <v>0</v>
      </c>
      <c r="AQ50" s="25" t="s">
        <v>208</v>
      </c>
      <c r="AR50" s="21">
        <v>0</v>
      </c>
      <c r="AS50" s="21">
        <v>0</v>
      </c>
      <c r="AT50" s="26">
        <v>0</v>
      </c>
      <c r="AU50" s="25" t="s">
        <v>208</v>
      </c>
      <c r="AV50" s="21">
        <v>0</v>
      </c>
      <c r="AW50" s="21">
        <v>0</v>
      </c>
      <c r="AX50" s="26">
        <v>0</v>
      </c>
      <c r="AY50" s="25" t="s">
        <v>208</v>
      </c>
      <c r="AZ50" s="188"/>
      <c r="BA50" s="21">
        <v>0</v>
      </c>
      <c r="BB50" s="21">
        <v>0</v>
      </c>
      <c r="BC50" s="26">
        <v>0</v>
      </c>
    </row>
    <row r="51" spans="1:55" ht="15" customHeight="1">
      <c r="A51" s="23"/>
      <c r="B51" s="24"/>
      <c r="C51" s="24"/>
      <c r="D51" s="24"/>
      <c r="E51" s="24"/>
      <c r="F51" s="209">
        <f t="shared" si="0"/>
        <v>0</v>
      </c>
      <c r="G51" s="25" t="s">
        <v>208</v>
      </c>
      <c r="H51" s="21">
        <v>0</v>
      </c>
      <c r="I51" s="21">
        <v>0</v>
      </c>
      <c r="J51" s="26">
        <v>0</v>
      </c>
      <c r="K51" s="25" t="s">
        <v>208</v>
      </c>
      <c r="L51" s="21">
        <v>0</v>
      </c>
      <c r="M51" s="21">
        <v>0</v>
      </c>
      <c r="N51" s="26">
        <v>0</v>
      </c>
      <c r="O51" s="25" t="s">
        <v>208</v>
      </c>
      <c r="P51" s="21">
        <v>0</v>
      </c>
      <c r="Q51" s="21">
        <v>0</v>
      </c>
      <c r="R51" s="26">
        <v>0</v>
      </c>
      <c r="S51" s="25" t="s">
        <v>208</v>
      </c>
      <c r="T51" s="21">
        <v>0</v>
      </c>
      <c r="U51" s="21">
        <v>0</v>
      </c>
      <c r="V51" s="26">
        <v>0</v>
      </c>
      <c r="W51" s="25" t="s">
        <v>208</v>
      </c>
      <c r="X51" s="21">
        <v>0</v>
      </c>
      <c r="Y51" s="21">
        <v>0</v>
      </c>
      <c r="Z51" s="26">
        <v>0</v>
      </c>
      <c r="AA51" s="25" t="s">
        <v>208</v>
      </c>
      <c r="AB51" s="21">
        <v>0</v>
      </c>
      <c r="AC51" s="21">
        <v>0</v>
      </c>
      <c r="AD51" s="26">
        <v>0</v>
      </c>
      <c r="AE51" s="25" t="s">
        <v>208</v>
      </c>
      <c r="AF51" s="21">
        <v>0</v>
      </c>
      <c r="AG51" s="21">
        <v>0</v>
      </c>
      <c r="AH51" s="26">
        <v>0</v>
      </c>
      <c r="AI51" s="25" t="s">
        <v>208</v>
      </c>
      <c r="AJ51" s="21">
        <v>0</v>
      </c>
      <c r="AK51" s="21">
        <v>0</v>
      </c>
      <c r="AL51" s="26">
        <v>0</v>
      </c>
      <c r="AM51" s="25" t="s">
        <v>208</v>
      </c>
      <c r="AN51" s="21">
        <v>0</v>
      </c>
      <c r="AO51" s="21">
        <v>0</v>
      </c>
      <c r="AP51" s="26">
        <v>0</v>
      </c>
      <c r="AQ51" s="25" t="s">
        <v>208</v>
      </c>
      <c r="AR51" s="21">
        <v>0</v>
      </c>
      <c r="AS51" s="21">
        <v>0</v>
      </c>
      <c r="AT51" s="26">
        <v>0</v>
      </c>
      <c r="AU51" s="25" t="s">
        <v>208</v>
      </c>
      <c r="AV51" s="21">
        <v>0</v>
      </c>
      <c r="AW51" s="21">
        <v>0</v>
      </c>
      <c r="AX51" s="26">
        <v>0</v>
      </c>
      <c r="AY51" s="25" t="s">
        <v>208</v>
      </c>
      <c r="AZ51" s="188"/>
      <c r="BA51" s="21">
        <v>0</v>
      </c>
      <c r="BB51" s="21">
        <v>0</v>
      </c>
      <c r="BC51" s="26">
        <v>0</v>
      </c>
    </row>
    <row r="52" spans="1:55" ht="15" customHeight="1">
      <c r="A52" s="23"/>
      <c r="B52" s="24"/>
      <c r="C52" s="24"/>
      <c r="D52" s="24"/>
      <c r="E52" s="24"/>
      <c r="F52" s="209">
        <f t="shared" si="0"/>
        <v>0</v>
      </c>
      <c r="G52" s="25" t="s">
        <v>208</v>
      </c>
      <c r="H52" s="21">
        <v>0</v>
      </c>
      <c r="I52" s="21">
        <v>0</v>
      </c>
      <c r="J52" s="26">
        <v>0</v>
      </c>
      <c r="K52" s="25" t="s">
        <v>208</v>
      </c>
      <c r="L52" s="21">
        <v>0</v>
      </c>
      <c r="M52" s="21">
        <v>0</v>
      </c>
      <c r="N52" s="26">
        <v>0</v>
      </c>
      <c r="O52" s="25" t="s">
        <v>208</v>
      </c>
      <c r="P52" s="21">
        <v>0</v>
      </c>
      <c r="Q52" s="21">
        <v>0</v>
      </c>
      <c r="R52" s="26">
        <v>0</v>
      </c>
      <c r="S52" s="25" t="s">
        <v>208</v>
      </c>
      <c r="T52" s="21">
        <v>0</v>
      </c>
      <c r="U52" s="21">
        <v>0</v>
      </c>
      <c r="V52" s="26">
        <v>0</v>
      </c>
      <c r="W52" s="25" t="s">
        <v>208</v>
      </c>
      <c r="X52" s="21">
        <v>0</v>
      </c>
      <c r="Y52" s="21">
        <v>0</v>
      </c>
      <c r="Z52" s="26">
        <v>0</v>
      </c>
      <c r="AA52" s="25" t="s">
        <v>208</v>
      </c>
      <c r="AB52" s="21">
        <v>0</v>
      </c>
      <c r="AC52" s="21">
        <v>0</v>
      </c>
      <c r="AD52" s="26">
        <v>0</v>
      </c>
      <c r="AE52" s="25" t="s">
        <v>208</v>
      </c>
      <c r="AF52" s="21">
        <v>0</v>
      </c>
      <c r="AG52" s="21">
        <v>0</v>
      </c>
      <c r="AH52" s="26">
        <v>0</v>
      </c>
      <c r="AI52" s="25" t="s">
        <v>208</v>
      </c>
      <c r="AJ52" s="21">
        <v>0</v>
      </c>
      <c r="AK52" s="21">
        <v>0</v>
      </c>
      <c r="AL52" s="26">
        <v>0</v>
      </c>
      <c r="AM52" s="25" t="s">
        <v>208</v>
      </c>
      <c r="AN52" s="21">
        <v>0</v>
      </c>
      <c r="AO52" s="21">
        <v>0</v>
      </c>
      <c r="AP52" s="26">
        <v>0</v>
      </c>
      <c r="AQ52" s="25" t="s">
        <v>208</v>
      </c>
      <c r="AR52" s="21">
        <v>0</v>
      </c>
      <c r="AS52" s="21">
        <v>0</v>
      </c>
      <c r="AT52" s="26">
        <v>0</v>
      </c>
      <c r="AU52" s="25" t="s">
        <v>208</v>
      </c>
      <c r="AV52" s="21">
        <v>0</v>
      </c>
      <c r="AW52" s="21">
        <v>0</v>
      </c>
      <c r="AX52" s="26">
        <v>0</v>
      </c>
      <c r="AY52" s="25" t="s">
        <v>208</v>
      </c>
      <c r="AZ52" s="188"/>
      <c r="BA52" s="21">
        <v>0</v>
      </c>
      <c r="BB52" s="21">
        <v>0</v>
      </c>
      <c r="BC52" s="26">
        <v>0</v>
      </c>
    </row>
    <row r="53" spans="1:55" ht="15" customHeight="1">
      <c r="A53" s="23"/>
      <c r="B53" s="24"/>
      <c r="C53" s="24"/>
      <c r="D53" s="24"/>
      <c r="E53" s="24"/>
      <c r="F53" s="209">
        <f t="shared" si="0"/>
        <v>0</v>
      </c>
      <c r="G53" s="25" t="s">
        <v>208</v>
      </c>
      <c r="H53" s="21">
        <v>0</v>
      </c>
      <c r="I53" s="21">
        <v>0</v>
      </c>
      <c r="J53" s="26">
        <v>0</v>
      </c>
      <c r="K53" s="25" t="s">
        <v>208</v>
      </c>
      <c r="L53" s="21">
        <v>0</v>
      </c>
      <c r="M53" s="21">
        <v>0</v>
      </c>
      <c r="N53" s="26">
        <v>0</v>
      </c>
      <c r="O53" s="25" t="s">
        <v>208</v>
      </c>
      <c r="P53" s="21">
        <v>0</v>
      </c>
      <c r="Q53" s="21">
        <v>0</v>
      </c>
      <c r="R53" s="26">
        <v>0</v>
      </c>
      <c r="S53" s="25" t="s">
        <v>208</v>
      </c>
      <c r="T53" s="21">
        <v>0</v>
      </c>
      <c r="U53" s="21">
        <v>0</v>
      </c>
      <c r="V53" s="26">
        <v>0</v>
      </c>
      <c r="W53" s="25" t="s">
        <v>208</v>
      </c>
      <c r="X53" s="21">
        <v>0</v>
      </c>
      <c r="Y53" s="21">
        <v>0</v>
      </c>
      <c r="Z53" s="26">
        <v>0</v>
      </c>
      <c r="AA53" s="25" t="s">
        <v>208</v>
      </c>
      <c r="AB53" s="21">
        <v>0</v>
      </c>
      <c r="AC53" s="21">
        <v>0</v>
      </c>
      <c r="AD53" s="26">
        <v>0</v>
      </c>
      <c r="AE53" s="25" t="s">
        <v>208</v>
      </c>
      <c r="AF53" s="21">
        <v>0</v>
      </c>
      <c r="AG53" s="21">
        <v>0</v>
      </c>
      <c r="AH53" s="26">
        <v>0</v>
      </c>
      <c r="AI53" s="25" t="s">
        <v>208</v>
      </c>
      <c r="AJ53" s="21">
        <v>0</v>
      </c>
      <c r="AK53" s="21">
        <v>0</v>
      </c>
      <c r="AL53" s="26">
        <v>0</v>
      </c>
      <c r="AM53" s="25" t="s">
        <v>208</v>
      </c>
      <c r="AN53" s="21">
        <v>0</v>
      </c>
      <c r="AO53" s="21">
        <v>0</v>
      </c>
      <c r="AP53" s="26">
        <v>0</v>
      </c>
      <c r="AQ53" s="25" t="s">
        <v>208</v>
      </c>
      <c r="AR53" s="21">
        <v>0</v>
      </c>
      <c r="AS53" s="21">
        <v>0</v>
      </c>
      <c r="AT53" s="26">
        <v>0</v>
      </c>
      <c r="AU53" s="25" t="s">
        <v>208</v>
      </c>
      <c r="AV53" s="21">
        <v>0</v>
      </c>
      <c r="AW53" s="21">
        <v>0</v>
      </c>
      <c r="AX53" s="26">
        <v>0</v>
      </c>
      <c r="AY53" s="25" t="s">
        <v>208</v>
      </c>
      <c r="AZ53" s="188"/>
      <c r="BA53" s="21">
        <v>0</v>
      </c>
      <c r="BB53" s="21">
        <v>0</v>
      </c>
      <c r="BC53" s="26">
        <v>0</v>
      </c>
    </row>
    <row r="54" spans="1:55" ht="15" customHeight="1">
      <c r="A54" s="18"/>
      <c r="B54" s="19"/>
      <c r="C54" s="19"/>
      <c r="D54" s="19"/>
      <c r="E54" s="20"/>
      <c r="F54" s="209">
        <f t="shared" si="0"/>
        <v>0</v>
      </c>
      <c r="G54" s="25" t="s">
        <v>208</v>
      </c>
      <c r="H54" s="21">
        <v>0</v>
      </c>
      <c r="I54" s="21">
        <v>0</v>
      </c>
      <c r="J54" s="26">
        <v>0</v>
      </c>
      <c r="K54" s="25" t="s">
        <v>208</v>
      </c>
      <c r="L54" s="21">
        <v>0</v>
      </c>
      <c r="M54" s="21">
        <v>0</v>
      </c>
      <c r="N54" s="26">
        <v>0</v>
      </c>
      <c r="O54" s="25" t="s">
        <v>208</v>
      </c>
      <c r="P54" s="21">
        <v>0</v>
      </c>
      <c r="Q54" s="21">
        <v>0</v>
      </c>
      <c r="R54" s="26">
        <v>0</v>
      </c>
      <c r="S54" s="25" t="s">
        <v>208</v>
      </c>
      <c r="T54" s="21">
        <v>0</v>
      </c>
      <c r="U54" s="21">
        <v>0</v>
      </c>
      <c r="V54" s="26">
        <v>0</v>
      </c>
      <c r="W54" s="25" t="s">
        <v>208</v>
      </c>
      <c r="X54" s="21">
        <v>0</v>
      </c>
      <c r="Y54" s="21">
        <v>0</v>
      </c>
      <c r="Z54" s="26">
        <v>0</v>
      </c>
      <c r="AA54" s="25" t="s">
        <v>208</v>
      </c>
      <c r="AB54" s="21">
        <v>0</v>
      </c>
      <c r="AC54" s="21">
        <v>0</v>
      </c>
      <c r="AD54" s="26">
        <v>0</v>
      </c>
      <c r="AE54" s="25" t="s">
        <v>208</v>
      </c>
      <c r="AF54" s="21">
        <v>0</v>
      </c>
      <c r="AG54" s="21">
        <v>0</v>
      </c>
      <c r="AH54" s="26">
        <v>0</v>
      </c>
      <c r="AI54" s="25" t="s">
        <v>208</v>
      </c>
      <c r="AJ54" s="21">
        <v>0</v>
      </c>
      <c r="AK54" s="21">
        <v>0</v>
      </c>
      <c r="AL54" s="26">
        <v>0</v>
      </c>
      <c r="AM54" s="25" t="s">
        <v>208</v>
      </c>
      <c r="AN54" s="21">
        <v>0</v>
      </c>
      <c r="AO54" s="21">
        <v>0</v>
      </c>
      <c r="AP54" s="26">
        <v>0</v>
      </c>
      <c r="AQ54" s="25" t="s">
        <v>208</v>
      </c>
      <c r="AR54" s="21">
        <v>0</v>
      </c>
      <c r="AS54" s="21">
        <v>0</v>
      </c>
      <c r="AT54" s="26">
        <v>0</v>
      </c>
      <c r="AU54" s="25" t="s">
        <v>208</v>
      </c>
      <c r="AV54" s="21">
        <v>0</v>
      </c>
      <c r="AW54" s="21">
        <v>0</v>
      </c>
      <c r="AX54" s="26">
        <v>0</v>
      </c>
      <c r="AY54" s="25" t="s">
        <v>208</v>
      </c>
      <c r="AZ54" s="188"/>
      <c r="BA54" s="21">
        <v>0</v>
      </c>
      <c r="BB54" s="21">
        <v>0</v>
      </c>
      <c r="BC54" s="26">
        <v>0</v>
      </c>
    </row>
    <row r="55" spans="1:55" ht="15" customHeight="1">
      <c r="A55" s="18"/>
      <c r="B55" s="19"/>
      <c r="C55" s="19"/>
      <c r="D55" s="19"/>
      <c r="E55" s="19"/>
      <c r="F55" s="209">
        <f t="shared" si="0"/>
        <v>0</v>
      </c>
      <c r="G55" s="25" t="s">
        <v>208</v>
      </c>
      <c r="H55" s="21">
        <v>0</v>
      </c>
      <c r="I55" s="21">
        <v>0</v>
      </c>
      <c r="J55" s="26">
        <v>0</v>
      </c>
      <c r="K55" s="25" t="s">
        <v>208</v>
      </c>
      <c r="L55" s="21">
        <v>0</v>
      </c>
      <c r="M55" s="21">
        <v>0</v>
      </c>
      <c r="N55" s="26">
        <v>0</v>
      </c>
      <c r="O55" s="25" t="s">
        <v>208</v>
      </c>
      <c r="P55" s="21">
        <v>0</v>
      </c>
      <c r="Q55" s="21">
        <v>0</v>
      </c>
      <c r="R55" s="26">
        <v>0</v>
      </c>
      <c r="S55" s="25" t="s">
        <v>208</v>
      </c>
      <c r="T55" s="21">
        <v>0</v>
      </c>
      <c r="U55" s="21">
        <v>0</v>
      </c>
      <c r="V55" s="26">
        <v>0</v>
      </c>
      <c r="W55" s="25" t="s">
        <v>208</v>
      </c>
      <c r="X55" s="21">
        <v>0</v>
      </c>
      <c r="Y55" s="21">
        <v>0</v>
      </c>
      <c r="Z55" s="26">
        <v>0</v>
      </c>
      <c r="AA55" s="25" t="s">
        <v>208</v>
      </c>
      <c r="AB55" s="21">
        <v>0</v>
      </c>
      <c r="AC55" s="21">
        <v>0</v>
      </c>
      <c r="AD55" s="26">
        <v>0</v>
      </c>
      <c r="AE55" s="25" t="s">
        <v>208</v>
      </c>
      <c r="AF55" s="21">
        <v>0</v>
      </c>
      <c r="AG55" s="21">
        <v>0</v>
      </c>
      <c r="AH55" s="26">
        <v>0</v>
      </c>
      <c r="AI55" s="25" t="s">
        <v>208</v>
      </c>
      <c r="AJ55" s="21">
        <v>0</v>
      </c>
      <c r="AK55" s="21">
        <v>0</v>
      </c>
      <c r="AL55" s="26">
        <v>0</v>
      </c>
      <c r="AM55" s="25" t="s">
        <v>208</v>
      </c>
      <c r="AN55" s="21">
        <v>0</v>
      </c>
      <c r="AO55" s="21">
        <v>0</v>
      </c>
      <c r="AP55" s="26">
        <v>0</v>
      </c>
      <c r="AQ55" s="25" t="s">
        <v>208</v>
      </c>
      <c r="AR55" s="21">
        <v>0</v>
      </c>
      <c r="AS55" s="21">
        <v>0</v>
      </c>
      <c r="AT55" s="26">
        <v>0</v>
      </c>
      <c r="AU55" s="25" t="s">
        <v>208</v>
      </c>
      <c r="AV55" s="21">
        <v>0</v>
      </c>
      <c r="AW55" s="21">
        <v>0</v>
      </c>
      <c r="AX55" s="26">
        <v>0</v>
      </c>
      <c r="AY55" s="25" t="s">
        <v>208</v>
      </c>
      <c r="AZ55" s="188"/>
      <c r="BA55" s="21">
        <v>0</v>
      </c>
      <c r="BB55" s="21">
        <v>0</v>
      </c>
      <c r="BC55" s="26">
        <v>0</v>
      </c>
    </row>
    <row r="56" spans="1:55" ht="15" customHeight="1">
      <c r="A56" s="23"/>
      <c r="B56" s="24"/>
      <c r="C56" s="24"/>
      <c r="D56" s="24"/>
      <c r="E56" s="24"/>
      <c r="F56" s="209">
        <f t="shared" si="0"/>
        <v>0</v>
      </c>
      <c r="G56" s="25" t="s">
        <v>208</v>
      </c>
      <c r="H56" s="21">
        <v>0</v>
      </c>
      <c r="I56" s="21">
        <v>0</v>
      </c>
      <c r="J56" s="26">
        <v>0</v>
      </c>
      <c r="K56" s="25" t="s">
        <v>208</v>
      </c>
      <c r="L56" s="21">
        <v>0</v>
      </c>
      <c r="M56" s="21">
        <v>0</v>
      </c>
      <c r="N56" s="26">
        <v>0</v>
      </c>
      <c r="O56" s="25" t="s">
        <v>208</v>
      </c>
      <c r="P56" s="21">
        <v>0</v>
      </c>
      <c r="Q56" s="21">
        <v>0</v>
      </c>
      <c r="R56" s="26">
        <v>0</v>
      </c>
      <c r="S56" s="25" t="s">
        <v>208</v>
      </c>
      <c r="T56" s="21">
        <v>0</v>
      </c>
      <c r="U56" s="21">
        <v>0</v>
      </c>
      <c r="V56" s="26">
        <v>0</v>
      </c>
      <c r="W56" s="25" t="s">
        <v>208</v>
      </c>
      <c r="X56" s="21">
        <v>0</v>
      </c>
      <c r="Y56" s="21">
        <v>0</v>
      </c>
      <c r="Z56" s="26">
        <v>0</v>
      </c>
      <c r="AA56" s="25" t="s">
        <v>208</v>
      </c>
      <c r="AB56" s="21">
        <v>0</v>
      </c>
      <c r="AC56" s="21">
        <v>0</v>
      </c>
      <c r="AD56" s="26">
        <v>0</v>
      </c>
      <c r="AE56" s="25" t="s">
        <v>208</v>
      </c>
      <c r="AF56" s="21">
        <v>0</v>
      </c>
      <c r="AG56" s="21">
        <v>0</v>
      </c>
      <c r="AH56" s="26">
        <v>0</v>
      </c>
      <c r="AI56" s="25" t="s">
        <v>208</v>
      </c>
      <c r="AJ56" s="21">
        <v>0</v>
      </c>
      <c r="AK56" s="21">
        <v>0</v>
      </c>
      <c r="AL56" s="26">
        <v>0</v>
      </c>
      <c r="AM56" s="25" t="s">
        <v>208</v>
      </c>
      <c r="AN56" s="21">
        <v>0</v>
      </c>
      <c r="AO56" s="21">
        <v>0</v>
      </c>
      <c r="AP56" s="26">
        <v>0</v>
      </c>
      <c r="AQ56" s="25" t="s">
        <v>208</v>
      </c>
      <c r="AR56" s="21">
        <v>0</v>
      </c>
      <c r="AS56" s="21">
        <v>0</v>
      </c>
      <c r="AT56" s="26">
        <v>0</v>
      </c>
      <c r="AU56" s="25" t="s">
        <v>208</v>
      </c>
      <c r="AV56" s="21">
        <v>0</v>
      </c>
      <c r="AW56" s="21">
        <v>0</v>
      </c>
      <c r="AX56" s="26">
        <v>0</v>
      </c>
      <c r="AY56" s="25" t="s">
        <v>208</v>
      </c>
      <c r="AZ56" s="188"/>
      <c r="BA56" s="21">
        <v>0</v>
      </c>
      <c r="BB56" s="21">
        <v>0</v>
      </c>
      <c r="BC56" s="26">
        <v>0</v>
      </c>
    </row>
    <row r="57" spans="1:55" ht="15" customHeight="1">
      <c r="A57" s="23"/>
      <c r="B57" s="24"/>
      <c r="C57" s="24"/>
      <c r="D57" s="24"/>
      <c r="E57" s="24"/>
      <c r="F57" s="209">
        <f t="shared" si="0"/>
        <v>0</v>
      </c>
      <c r="G57" s="25" t="s">
        <v>208</v>
      </c>
      <c r="H57" s="21">
        <v>0</v>
      </c>
      <c r="I57" s="21">
        <v>0</v>
      </c>
      <c r="J57" s="26">
        <v>0</v>
      </c>
      <c r="K57" s="25" t="s">
        <v>208</v>
      </c>
      <c r="L57" s="21">
        <v>0</v>
      </c>
      <c r="M57" s="21">
        <v>0</v>
      </c>
      <c r="N57" s="26">
        <v>0</v>
      </c>
      <c r="O57" s="25" t="s">
        <v>208</v>
      </c>
      <c r="P57" s="21">
        <v>0</v>
      </c>
      <c r="Q57" s="21">
        <v>0</v>
      </c>
      <c r="R57" s="26">
        <v>0</v>
      </c>
      <c r="S57" s="25" t="s">
        <v>208</v>
      </c>
      <c r="T57" s="21">
        <v>0</v>
      </c>
      <c r="U57" s="21">
        <v>0</v>
      </c>
      <c r="V57" s="26">
        <v>0</v>
      </c>
      <c r="W57" s="25" t="s">
        <v>208</v>
      </c>
      <c r="X57" s="21">
        <v>0</v>
      </c>
      <c r="Y57" s="21">
        <v>0</v>
      </c>
      <c r="Z57" s="26">
        <v>0</v>
      </c>
      <c r="AA57" s="25" t="s">
        <v>208</v>
      </c>
      <c r="AB57" s="21">
        <v>0</v>
      </c>
      <c r="AC57" s="21">
        <v>0</v>
      </c>
      <c r="AD57" s="26">
        <v>0</v>
      </c>
      <c r="AE57" s="25" t="s">
        <v>208</v>
      </c>
      <c r="AF57" s="21">
        <v>0</v>
      </c>
      <c r="AG57" s="21">
        <v>0</v>
      </c>
      <c r="AH57" s="26">
        <v>0</v>
      </c>
      <c r="AI57" s="25" t="s">
        <v>208</v>
      </c>
      <c r="AJ57" s="21">
        <v>0</v>
      </c>
      <c r="AK57" s="21">
        <v>0</v>
      </c>
      <c r="AL57" s="26">
        <v>0</v>
      </c>
      <c r="AM57" s="25" t="s">
        <v>208</v>
      </c>
      <c r="AN57" s="21">
        <v>0</v>
      </c>
      <c r="AO57" s="21">
        <v>0</v>
      </c>
      <c r="AP57" s="26">
        <v>0</v>
      </c>
      <c r="AQ57" s="25" t="s">
        <v>208</v>
      </c>
      <c r="AR57" s="21">
        <v>0</v>
      </c>
      <c r="AS57" s="21">
        <v>0</v>
      </c>
      <c r="AT57" s="26">
        <v>0</v>
      </c>
      <c r="AU57" s="25" t="s">
        <v>208</v>
      </c>
      <c r="AV57" s="21">
        <v>0</v>
      </c>
      <c r="AW57" s="21">
        <v>0</v>
      </c>
      <c r="AX57" s="26">
        <v>0</v>
      </c>
      <c r="AY57" s="25" t="s">
        <v>208</v>
      </c>
      <c r="AZ57" s="188"/>
      <c r="BA57" s="21">
        <v>0</v>
      </c>
      <c r="BB57" s="21">
        <v>0</v>
      </c>
      <c r="BC57" s="26">
        <v>0</v>
      </c>
    </row>
    <row r="58" spans="1:55" ht="15" customHeight="1">
      <c r="A58" s="23"/>
      <c r="B58" s="24"/>
      <c r="C58" s="24"/>
      <c r="D58" s="24"/>
      <c r="E58" s="24"/>
      <c r="F58" s="209">
        <f t="shared" si="0"/>
        <v>0</v>
      </c>
      <c r="G58" s="25" t="s">
        <v>208</v>
      </c>
      <c r="H58" s="21">
        <v>0</v>
      </c>
      <c r="I58" s="21">
        <v>0</v>
      </c>
      <c r="J58" s="26">
        <v>0</v>
      </c>
      <c r="K58" s="25" t="s">
        <v>208</v>
      </c>
      <c r="L58" s="21">
        <v>0</v>
      </c>
      <c r="M58" s="21">
        <v>0</v>
      </c>
      <c r="N58" s="26">
        <v>0</v>
      </c>
      <c r="O58" s="25" t="s">
        <v>208</v>
      </c>
      <c r="P58" s="21">
        <v>0</v>
      </c>
      <c r="Q58" s="21">
        <v>0</v>
      </c>
      <c r="R58" s="26">
        <v>0</v>
      </c>
      <c r="S58" s="25" t="s">
        <v>208</v>
      </c>
      <c r="T58" s="21">
        <v>0</v>
      </c>
      <c r="U58" s="21">
        <v>0</v>
      </c>
      <c r="V58" s="26">
        <v>0</v>
      </c>
      <c r="W58" s="25" t="s">
        <v>208</v>
      </c>
      <c r="X58" s="21">
        <v>0</v>
      </c>
      <c r="Y58" s="21">
        <v>0</v>
      </c>
      <c r="Z58" s="26">
        <v>0</v>
      </c>
      <c r="AA58" s="25" t="s">
        <v>208</v>
      </c>
      <c r="AB58" s="21">
        <v>0</v>
      </c>
      <c r="AC58" s="21">
        <v>0</v>
      </c>
      <c r="AD58" s="26">
        <v>0</v>
      </c>
      <c r="AE58" s="25" t="s">
        <v>208</v>
      </c>
      <c r="AF58" s="21">
        <v>0</v>
      </c>
      <c r="AG58" s="21">
        <v>0</v>
      </c>
      <c r="AH58" s="26">
        <v>0</v>
      </c>
      <c r="AI58" s="25" t="s">
        <v>208</v>
      </c>
      <c r="AJ58" s="21">
        <v>0</v>
      </c>
      <c r="AK58" s="21">
        <v>0</v>
      </c>
      <c r="AL58" s="26">
        <v>0</v>
      </c>
      <c r="AM58" s="25" t="s">
        <v>208</v>
      </c>
      <c r="AN58" s="21">
        <v>0</v>
      </c>
      <c r="AO58" s="21">
        <v>0</v>
      </c>
      <c r="AP58" s="26">
        <v>0</v>
      </c>
      <c r="AQ58" s="25" t="s">
        <v>208</v>
      </c>
      <c r="AR58" s="21">
        <v>0</v>
      </c>
      <c r="AS58" s="21">
        <v>0</v>
      </c>
      <c r="AT58" s="26">
        <v>0</v>
      </c>
      <c r="AU58" s="25" t="s">
        <v>208</v>
      </c>
      <c r="AV58" s="21">
        <v>0</v>
      </c>
      <c r="AW58" s="21">
        <v>0</v>
      </c>
      <c r="AX58" s="26">
        <v>0</v>
      </c>
      <c r="AY58" s="25" t="s">
        <v>208</v>
      </c>
      <c r="AZ58" s="188"/>
      <c r="BA58" s="21">
        <v>0</v>
      </c>
      <c r="BB58" s="21">
        <v>0</v>
      </c>
      <c r="BC58" s="26">
        <v>0</v>
      </c>
    </row>
    <row r="59" spans="1:55" ht="15" customHeight="1">
      <c r="A59" s="23"/>
      <c r="B59" s="24"/>
      <c r="C59" s="24"/>
      <c r="D59" s="24"/>
      <c r="E59" s="24"/>
      <c r="F59" s="209">
        <f t="shared" si="0"/>
        <v>0</v>
      </c>
      <c r="G59" s="25" t="s">
        <v>208</v>
      </c>
      <c r="H59" s="21">
        <v>0</v>
      </c>
      <c r="I59" s="21">
        <v>0</v>
      </c>
      <c r="J59" s="26">
        <v>0</v>
      </c>
      <c r="K59" s="25" t="s">
        <v>208</v>
      </c>
      <c r="L59" s="21">
        <v>0</v>
      </c>
      <c r="M59" s="21">
        <v>0</v>
      </c>
      <c r="N59" s="26">
        <v>0</v>
      </c>
      <c r="O59" s="25" t="s">
        <v>208</v>
      </c>
      <c r="P59" s="21">
        <v>0</v>
      </c>
      <c r="Q59" s="21">
        <v>0</v>
      </c>
      <c r="R59" s="26">
        <v>0</v>
      </c>
      <c r="S59" s="25" t="s">
        <v>208</v>
      </c>
      <c r="T59" s="21">
        <v>0</v>
      </c>
      <c r="U59" s="21">
        <v>0</v>
      </c>
      <c r="V59" s="26">
        <v>0</v>
      </c>
      <c r="W59" s="25" t="s">
        <v>208</v>
      </c>
      <c r="X59" s="21">
        <v>0</v>
      </c>
      <c r="Y59" s="21">
        <v>0</v>
      </c>
      <c r="Z59" s="26">
        <v>0</v>
      </c>
      <c r="AA59" s="25" t="s">
        <v>208</v>
      </c>
      <c r="AB59" s="21">
        <v>0</v>
      </c>
      <c r="AC59" s="21">
        <v>0</v>
      </c>
      <c r="AD59" s="26">
        <v>0</v>
      </c>
      <c r="AE59" s="25" t="s">
        <v>208</v>
      </c>
      <c r="AF59" s="21">
        <v>0</v>
      </c>
      <c r="AG59" s="21">
        <v>0</v>
      </c>
      <c r="AH59" s="26">
        <v>0</v>
      </c>
      <c r="AI59" s="25" t="s">
        <v>208</v>
      </c>
      <c r="AJ59" s="21">
        <v>0</v>
      </c>
      <c r="AK59" s="21">
        <v>0</v>
      </c>
      <c r="AL59" s="26">
        <v>0</v>
      </c>
      <c r="AM59" s="25" t="s">
        <v>208</v>
      </c>
      <c r="AN59" s="21">
        <v>0</v>
      </c>
      <c r="AO59" s="21">
        <v>0</v>
      </c>
      <c r="AP59" s="26">
        <v>0</v>
      </c>
      <c r="AQ59" s="25" t="s">
        <v>208</v>
      </c>
      <c r="AR59" s="21">
        <v>0</v>
      </c>
      <c r="AS59" s="21">
        <v>0</v>
      </c>
      <c r="AT59" s="26">
        <v>0</v>
      </c>
      <c r="AU59" s="25" t="s">
        <v>208</v>
      </c>
      <c r="AV59" s="21">
        <v>0</v>
      </c>
      <c r="AW59" s="21">
        <v>0</v>
      </c>
      <c r="AX59" s="26">
        <v>0</v>
      </c>
      <c r="AY59" s="25" t="s">
        <v>208</v>
      </c>
      <c r="AZ59" s="188"/>
      <c r="BA59" s="21">
        <v>0</v>
      </c>
      <c r="BB59" s="21">
        <v>0</v>
      </c>
      <c r="BC59" s="26">
        <v>0</v>
      </c>
    </row>
    <row r="60" spans="1:55" ht="15" customHeight="1">
      <c r="A60" s="18"/>
      <c r="B60" s="19"/>
      <c r="C60" s="19"/>
      <c r="D60" s="19"/>
      <c r="E60" s="19"/>
      <c r="F60" s="209">
        <f t="shared" si="0"/>
        <v>0</v>
      </c>
      <c r="G60" s="25" t="s">
        <v>208</v>
      </c>
      <c r="H60" s="21">
        <v>0</v>
      </c>
      <c r="I60" s="21">
        <v>0</v>
      </c>
      <c r="J60" s="26">
        <v>0</v>
      </c>
      <c r="K60" s="25" t="s">
        <v>208</v>
      </c>
      <c r="L60" s="21">
        <v>0</v>
      </c>
      <c r="M60" s="21">
        <v>0</v>
      </c>
      <c r="N60" s="26">
        <v>0</v>
      </c>
      <c r="O60" s="25" t="s">
        <v>208</v>
      </c>
      <c r="P60" s="21">
        <v>0</v>
      </c>
      <c r="Q60" s="21">
        <v>0</v>
      </c>
      <c r="R60" s="26">
        <v>0</v>
      </c>
      <c r="S60" s="25" t="s">
        <v>208</v>
      </c>
      <c r="T60" s="21">
        <v>0</v>
      </c>
      <c r="U60" s="21">
        <v>0</v>
      </c>
      <c r="V60" s="26">
        <v>0</v>
      </c>
      <c r="W60" s="25" t="s">
        <v>208</v>
      </c>
      <c r="X60" s="21">
        <v>0</v>
      </c>
      <c r="Y60" s="21">
        <v>0</v>
      </c>
      <c r="Z60" s="26">
        <v>0</v>
      </c>
      <c r="AA60" s="25" t="s">
        <v>208</v>
      </c>
      <c r="AB60" s="21">
        <v>0</v>
      </c>
      <c r="AC60" s="21">
        <v>0</v>
      </c>
      <c r="AD60" s="26">
        <v>0</v>
      </c>
      <c r="AE60" s="25" t="s">
        <v>208</v>
      </c>
      <c r="AF60" s="21">
        <v>0</v>
      </c>
      <c r="AG60" s="21">
        <v>0</v>
      </c>
      <c r="AH60" s="26">
        <v>0</v>
      </c>
      <c r="AI60" s="25" t="s">
        <v>208</v>
      </c>
      <c r="AJ60" s="21">
        <v>0</v>
      </c>
      <c r="AK60" s="21">
        <v>0</v>
      </c>
      <c r="AL60" s="26">
        <v>0</v>
      </c>
      <c r="AM60" s="25" t="s">
        <v>208</v>
      </c>
      <c r="AN60" s="21">
        <v>0</v>
      </c>
      <c r="AO60" s="21">
        <v>0</v>
      </c>
      <c r="AP60" s="26">
        <v>0</v>
      </c>
      <c r="AQ60" s="25" t="s">
        <v>208</v>
      </c>
      <c r="AR60" s="21">
        <v>0</v>
      </c>
      <c r="AS60" s="21">
        <v>0</v>
      </c>
      <c r="AT60" s="26">
        <v>0</v>
      </c>
      <c r="AU60" s="25" t="s">
        <v>208</v>
      </c>
      <c r="AV60" s="21">
        <v>0</v>
      </c>
      <c r="AW60" s="21">
        <v>0</v>
      </c>
      <c r="AX60" s="26">
        <v>0</v>
      </c>
      <c r="AY60" s="25" t="s">
        <v>208</v>
      </c>
      <c r="AZ60" s="188"/>
      <c r="BA60" s="21">
        <v>0</v>
      </c>
      <c r="BB60" s="21">
        <v>0</v>
      </c>
      <c r="BC60" s="26">
        <v>0</v>
      </c>
    </row>
    <row r="61" spans="1:55" ht="15" customHeight="1">
      <c r="A61" s="23"/>
      <c r="B61" s="24"/>
      <c r="C61" s="24"/>
      <c r="D61" s="24"/>
      <c r="E61" s="24"/>
      <c r="F61" s="209">
        <f t="shared" si="0"/>
        <v>0</v>
      </c>
      <c r="G61" s="25" t="s">
        <v>208</v>
      </c>
      <c r="H61" s="21">
        <v>0</v>
      </c>
      <c r="I61" s="21">
        <v>0</v>
      </c>
      <c r="J61" s="26">
        <v>0</v>
      </c>
      <c r="K61" s="25" t="s">
        <v>208</v>
      </c>
      <c r="L61" s="21">
        <v>0</v>
      </c>
      <c r="M61" s="21">
        <v>0</v>
      </c>
      <c r="N61" s="26">
        <v>0</v>
      </c>
      <c r="O61" s="25" t="s">
        <v>208</v>
      </c>
      <c r="P61" s="21">
        <v>0</v>
      </c>
      <c r="Q61" s="21">
        <v>0</v>
      </c>
      <c r="R61" s="26">
        <v>0</v>
      </c>
      <c r="S61" s="25" t="s">
        <v>208</v>
      </c>
      <c r="T61" s="21">
        <v>0</v>
      </c>
      <c r="U61" s="21">
        <v>0</v>
      </c>
      <c r="V61" s="26">
        <v>0</v>
      </c>
      <c r="W61" s="25" t="s">
        <v>208</v>
      </c>
      <c r="X61" s="21">
        <v>0</v>
      </c>
      <c r="Y61" s="21">
        <v>0</v>
      </c>
      <c r="Z61" s="26">
        <v>0</v>
      </c>
      <c r="AA61" s="25" t="s">
        <v>208</v>
      </c>
      <c r="AB61" s="21">
        <v>0</v>
      </c>
      <c r="AC61" s="21">
        <v>0</v>
      </c>
      <c r="AD61" s="26">
        <v>0</v>
      </c>
      <c r="AE61" s="25" t="s">
        <v>208</v>
      </c>
      <c r="AF61" s="21">
        <v>0</v>
      </c>
      <c r="AG61" s="21">
        <v>0</v>
      </c>
      <c r="AH61" s="26">
        <v>0</v>
      </c>
      <c r="AI61" s="25" t="s">
        <v>208</v>
      </c>
      <c r="AJ61" s="21">
        <v>0</v>
      </c>
      <c r="AK61" s="21">
        <v>0</v>
      </c>
      <c r="AL61" s="26">
        <v>0</v>
      </c>
      <c r="AM61" s="25" t="s">
        <v>208</v>
      </c>
      <c r="AN61" s="21">
        <v>0</v>
      </c>
      <c r="AO61" s="21">
        <v>0</v>
      </c>
      <c r="AP61" s="26">
        <v>0</v>
      </c>
      <c r="AQ61" s="25" t="s">
        <v>208</v>
      </c>
      <c r="AR61" s="21">
        <v>0</v>
      </c>
      <c r="AS61" s="21">
        <v>0</v>
      </c>
      <c r="AT61" s="26">
        <v>0</v>
      </c>
      <c r="AU61" s="25" t="s">
        <v>208</v>
      </c>
      <c r="AV61" s="21">
        <v>0</v>
      </c>
      <c r="AW61" s="21">
        <v>0</v>
      </c>
      <c r="AX61" s="26">
        <v>0</v>
      </c>
      <c r="AY61" s="25" t="s">
        <v>208</v>
      </c>
      <c r="AZ61" s="188"/>
      <c r="BA61" s="21">
        <v>0</v>
      </c>
      <c r="BB61" s="21">
        <v>0</v>
      </c>
      <c r="BC61" s="26">
        <v>0</v>
      </c>
    </row>
    <row r="62" spans="1:55" ht="15" customHeight="1">
      <c r="A62" s="23"/>
      <c r="B62" s="24"/>
      <c r="C62" s="24"/>
      <c r="D62" s="24"/>
      <c r="E62" s="24"/>
      <c r="F62" s="209">
        <f t="shared" si="0"/>
        <v>0</v>
      </c>
      <c r="G62" s="25" t="s">
        <v>208</v>
      </c>
      <c r="H62" s="21">
        <v>0</v>
      </c>
      <c r="I62" s="21">
        <v>0</v>
      </c>
      <c r="J62" s="26">
        <v>0</v>
      </c>
      <c r="K62" s="25" t="s">
        <v>208</v>
      </c>
      <c r="L62" s="21">
        <v>0</v>
      </c>
      <c r="M62" s="21">
        <v>0</v>
      </c>
      <c r="N62" s="26">
        <v>0</v>
      </c>
      <c r="O62" s="25" t="s">
        <v>208</v>
      </c>
      <c r="P62" s="21">
        <v>0</v>
      </c>
      <c r="Q62" s="21">
        <v>0</v>
      </c>
      <c r="R62" s="26">
        <v>0</v>
      </c>
      <c r="S62" s="25" t="s">
        <v>208</v>
      </c>
      <c r="T62" s="21">
        <v>0</v>
      </c>
      <c r="U62" s="21">
        <v>0</v>
      </c>
      <c r="V62" s="26">
        <v>0</v>
      </c>
      <c r="W62" s="25" t="s">
        <v>208</v>
      </c>
      <c r="X62" s="21">
        <v>0</v>
      </c>
      <c r="Y62" s="21">
        <v>0</v>
      </c>
      <c r="Z62" s="26">
        <v>0</v>
      </c>
      <c r="AA62" s="25" t="s">
        <v>208</v>
      </c>
      <c r="AB62" s="21">
        <v>0</v>
      </c>
      <c r="AC62" s="21">
        <v>0</v>
      </c>
      <c r="AD62" s="26">
        <v>0</v>
      </c>
      <c r="AE62" s="25" t="s">
        <v>208</v>
      </c>
      <c r="AF62" s="21">
        <v>0</v>
      </c>
      <c r="AG62" s="21">
        <v>0</v>
      </c>
      <c r="AH62" s="26">
        <v>0</v>
      </c>
      <c r="AI62" s="25" t="s">
        <v>208</v>
      </c>
      <c r="AJ62" s="21">
        <v>0</v>
      </c>
      <c r="AK62" s="21">
        <v>0</v>
      </c>
      <c r="AL62" s="26">
        <v>0</v>
      </c>
      <c r="AM62" s="25" t="s">
        <v>208</v>
      </c>
      <c r="AN62" s="21">
        <v>0</v>
      </c>
      <c r="AO62" s="21">
        <v>0</v>
      </c>
      <c r="AP62" s="26">
        <v>0</v>
      </c>
      <c r="AQ62" s="25" t="s">
        <v>208</v>
      </c>
      <c r="AR62" s="21">
        <v>0</v>
      </c>
      <c r="AS62" s="21">
        <v>0</v>
      </c>
      <c r="AT62" s="26">
        <v>0</v>
      </c>
      <c r="AU62" s="25" t="s">
        <v>208</v>
      </c>
      <c r="AV62" s="21">
        <v>0</v>
      </c>
      <c r="AW62" s="21">
        <v>0</v>
      </c>
      <c r="AX62" s="26">
        <v>0</v>
      </c>
      <c r="AY62" s="25" t="s">
        <v>208</v>
      </c>
      <c r="AZ62" s="188"/>
      <c r="BA62" s="21">
        <v>0</v>
      </c>
      <c r="BB62" s="21">
        <v>0</v>
      </c>
      <c r="BC62" s="26">
        <v>0</v>
      </c>
    </row>
    <row r="63" spans="1:55" ht="15" customHeight="1">
      <c r="A63" s="18"/>
      <c r="B63" s="19"/>
      <c r="C63" s="19"/>
      <c r="D63" s="19"/>
      <c r="E63" s="19"/>
      <c r="F63" s="209">
        <f t="shared" si="0"/>
        <v>0</v>
      </c>
      <c r="G63" s="25" t="s">
        <v>208</v>
      </c>
      <c r="H63" s="21">
        <v>0</v>
      </c>
      <c r="I63" s="21">
        <v>0</v>
      </c>
      <c r="J63" s="26">
        <v>0</v>
      </c>
      <c r="K63" s="25" t="s">
        <v>208</v>
      </c>
      <c r="L63" s="21">
        <v>0</v>
      </c>
      <c r="M63" s="21">
        <v>0</v>
      </c>
      <c r="N63" s="26">
        <v>0</v>
      </c>
      <c r="O63" s="25" t="s">
        <v>208</v>
      </c>
      <c r="P63" s="21">
        <v>0</v>
      </c>
      <c r="Q63" s="21">
        <v>0</v>
      </c>
      <c r="R63" s="26">
        <v>0</v>
      </c>
      <c r="S63" s="25" t="s">
        <v>208</v>
      </c>
      <c r="T63" s="21">
        <v>0</v>
      </c>
      <c r="U63" s="21">
        <v>0</v>
      </c>
      <c r="V63" s="26">
        <v>0</v>
      </c>
      <c r="W63" s="25" t="s">
        <v>208</v>
      </c>
      <c r="X63" s="21">
        <v>0</v>
      </c>
      <c r="Y63" s="21">
        <v>0</v>
      </c>
      <c r="Z63" s="26">
        <v>0</v>
      </c>
      <c r="AA63" s="25" t="s">
        <v>208</v>
      </c>
      <c r="AB63" s="21">
        <v>0</v>
      </c>
      <c r="AC63" s="21">
        <v>0</v>
      </c>
      <c r="AD63" s="26">
        <v>0</v>
      </c>
      <c r="AE63" s="25" t="s">
        <v>208</v>
      </c>
      <c r="AF63" s="21">
        <v>0</v>
      </c>
      <c r="AG63" s="21">
        <v>0</v>
      </c>
      <c r="AH63" s="26">
        <v>0</v>
      </c>
      <c r="AI63" s="25" t="s">
        <v>208</v>
      </c>
      <c r="AJ63" s="21">
        <v>0</v>
      </c>
      <c r="AK63" s="21">
        <v>0</v>
      </c>
      <c r="AL63" s="26">
        <v>0</v>
      </c>
      <c r="AM63" s="25" t="s">
        <v>208</v>
      </c>
      <c r="AN63" s="21">
        <v>0</v>
      </c>
      <c r="AO63" s="21">
        <v>0</v>
      </c>
      <c r="AP63" s="26">
        <v>0</v>
      </c>
      <c r="AQ63" s="25" t="s">
        <v>208</v>
      </c>
      <c r="AR63" s="21">
        <v>0</v>
      </c>
      <c r="AS63" s="21">
        <v>0</v>
      </c>
      <c r="AT63" s="26">
        <v>0</v>
      </c>
      <c r="AU63" s="25" t="s">
        <v>208</v>
      </c>
      <c r="AV63" s="21">
        <v>0</v>
      </c>
      <c r="AW63" s="21">
        <v>0</v>
      </c>
      <c r="AX63" s="26">
        <v>0</v>
      </c>
      <c r="AY63" s="25" t="s">
        <v>208</v>
      </c>
      <c r="AZ63" s="188"/>
      <c r="BA63" s="21">
        <v>0</v>
      </c>
      <c r="BB63" s="21">
        <v>0</v>
      </c>
      <c r="BC63" s="26">
        <v>0</v>
      </c>
    </row>
    <row r="64" spans="1:55" ht="15" customHeight="1">
      <c r="A64" s="23"/>
      <c r="B64" s="24"/>
      <c r="C64" s="24"/>
      <c r="D64" s="24"/>
      <c r="E64" s="24"/>
      <c r="F64" s="209">
        <f t="shared" si="0"/>
        <v>0</v>
      </c>
      <c r="G64" s="25" t="s">
        <v>208</v>
      </c>
      <c r="H64" s="21">
        <v>0</v>
      </c>
      <c r="I64" s="21">
        <v>0</v>
      </c>
      <c r="J64" s="26">
        <v>0</v>
      </c>
      <c r="K64" s="25" t="s">
        <v>208</v>
      </c>
      <c r="L64" s="21">
        <v>0</v>
      </c>
      <c r="M64" s="21">
        <v>0</v>
      </c>
      <c r="N64" s="26">
        <v>0</v>
      </c>
      <c r="O64" s="25" t="s">
        <v>208</v>
      </c>
      <c r="P64" s="21">
        <v>0</v>
      </c>
      <c r="Q64" s="21">
        <v>0</v>
      </c>
      <c r="R64" s="26">
        <v>0</v>
      </c>
      <c r="S64" s="25" t="s">
        <v>208</v>
      </c>
      <c r="T64" s="21">
        <v>0</v>
      </c>
      <c r="U64" s="21">
        <v>0</v>
      </c>
      <c r="V64" s="26">
        <v>0</v>
      </c>
      <c r="W64" s="25" t="s">
        <v>208</v>
      </c>
      <c r="X64" s="21">
        <v>0</v>
      </c>
      <c r="Y64" s="21">
        <v>0</v>
      </c>
      <c r="Z64" s="26">
        <v>0</v>
      </c>
      <c r="AA64" s="25" t="s">
        <v>208</v>
      </c>
      <c r="AB64" s="21">
        <v>0</v>
      </c>
      <c r="AC64" s="21">
        <v>0</v>
      </c>
      <c r="AD64" s="26">
        <v>0</v>
      </c>
      <c r="AE64" s="25" t="s">
        <v>208</v>
      </c>
      <c r="AF64" s="21">
        <v>0</v>
      </c>
      <c r="AG64" s="21">
        <v>0</v>
      </c>
      <c r="AH64" s="26">
        <v>0</v>
      </c>
      <c r="AI64" s="25" t="s">
        <v>208</v>
      </c>
      <c r="AJ64" s="21">
        <v>0</v>
      </c>
      <c r="AK64" s="21">
        <v>0</v>
      </c>
      <c r="AL64" s="26">
        <v>0</v>
      </c>
      <c r="AM64" s="25" t="s">
        <v>208</v>
      </c>
      <c r="AN64" s="21">
        <v>0</v>
      </c>
      <c r="AO64" s="21">
        <v>0</v>
      </c>
      <c r="AP64" s="26">
        <v>0</v>
      </c>
      <c r="AQ64" s="25" t="s">
        <v>208</v>
      </c>
      <c r="AR64" s="21">
        <v>0</v>
      </c>
      <c r="AS64" s="21">
        <v>0</v>
      </c>
      <c r="AT64" s="26">
        <v>0</v>
      </c>
      <c r="AU64" s="25" t="s">
        <v>208</v>
      </c>
      <c r="AV64" s="21">
        <v>0</v>
      </c>
      <c r="AW64" s="21">
        <v>0</v>
      </c>
      <c r="AX64" s="26">
        <v>0</v>
      </c>
      <c r="AY64" s="25" t="s">
        <v>208</v>
      </c>
      <c r="AZ64" s="188"/>
      <c r="BA64" s="21">
        <v>0</v>
      </c>
      <c r="BB64" s="21">
        <v>0</v>
      </c>
      <c r="BC64" s="26">
        <v>0</v>
      </c>
    </row>
    <row r="65" spans="1:55" ht="15" customHeight="1">
      <c r="A65" s="23"/>
      <c r="B65" s="24"/>
      <c r="C65" s="24"/>
      <c r="D65" s="24"/>
      <c r="E65" s="24"/>
      <c r="F65" s="209">
        <f t="shared" si="0"/>
        <v>0</v>
      </c>
      <c r="G65" s="25" t="s">
        <v>208</v>
      </c>
      <c r="H65" s="21">
        <v>0</v>
      </c>
      <c r="I65" s="21">
        <v>0</v>
      </c>
      <c r="J65" s="26">
        <v>0</v>
      </c>
      <c r="K65" s="25" t="s">
        <v>208</v>
      </c>
      <c r="L65" s="21">
        <v>0</v>
      </c>
      <c r="M65" s="21">
        <v>0</v>
      </c>
      <c r="N65" s="26">
        <v>0</v>
      </c>
      <c r="O65" s="25" t="s">
        <v>208</v>
      </c>
      <c r="P65" s="21">
        <v>0</v>
      </c>
      <c r="Q65" s="21">
        <v>0</v>
      </c>
      <c r="R65" s="26">
        <v>0</v>
      </c>
      <c r="S65" s="25" t="s">
        <v>208</v>
      </c>
      <c r="T65" s="21">
        <v>0</v>
      </c>
      <c r="U65" s="21">
        <v>0</v>
      </c>
      <c r="V65" s="26">
        <v>0</v>
      </c>
      <c r="W65" s="25" t="s">
        <v>208</v>
      </c>
      <c r="X65" s="21">
        <v>0</v>
      </c>
      <c r="Y65" s="21">
        <v>0</v>
      </c>
      <c r="Z65" s="26">
        <v>0</v>
      </c>
      <c r="AA65" s="25" t="s">
        <v>208</v>
      </c>
      <c r="AB65" s="21">
        <v>0</v>
      </c>
      <c r="AC65" s="21">
        <v>0</v>
      </c>
      <c r="AD65" s="26">
        <v>0</v>
      </c>
      <c r="AE65" s="25" t="s">
        <v>208</v>
      </c>
      <c r="AF65" s="21">
        <v>0</v>
      </c>
      <c r="AG65" s="21">
        <v>0</v>
      </c>
      <c r="AH65" s="26">
        <v>0</v>
      </c>
      <c r="AI65" s="25" t="s">
        <v>208</v>
      </c>
      <c r="AJ65" s="21">
        <v>0</v>
      </c>
      <c r="AK65" s="21">
        <v>0</v>
      </c>
      <c r="AL65" s="26">
        <v>0</v>
      </c>
      <c r="AM65" s="25" t="s">
        <v>208</v>
      </c>
      <c r="AN65" s="21">
        <v>0</v>
      </c>
      <c r="AO65" s="21">
        <v>0</v>
      </c>
      <c r="AP65" s="26">
        <v>0</v>
      </c>
      <c r="AQ65" s="25" t="s">
        <v>208</v>
      </c>
      <c r="AR65" s="21">
        <v>0</v>
      </c>
      <c r="AS65" s="21">
        <v>0</v>
      </c>
      <c r="AT65" s="26">
        <v>0</v>
      </c>
      <c r="AU65" s="25" t="s">
        <v>208</v>
      </c>
      <c r="AV65" s="21">
        <v>0</v>
      </c>
      <c r="AW65" s="21">
        <v>0</v>
      </c>
      <c r="AX65" s="26">
        <v>0</v>
      </c>
      <c r="AY65" s="25" t="s">
        <v>208</v>
      </c>
      <c r="AZ65" s="188"/>
      <c r="BA65" s="21">
        <v>0</v>
      </c>
      <c r="BB65" s="21">
        <v>0</v>
      </c>
      <c r="BC65" s="26">
        <v>0</v>
      </c>
    </row>
    <row r="66" spans="1:55" ht="15" customHeight="1">
      <c r="A66" s="23"/>
      <c r="B66" s="24"/>
      <c r="C66" s="24"/>
      <c r="D66" s="24"/>
      <c r="E66" s="24"/>
      <c r="F66" s="209">
        <f t="shared" si="0"/>
        <v>0</v>
      </c>
      <c r="G66" s="25" t="s">
        <v>208</v>
      </c>
      <c r="H66" s="21">
        <v>0</v>
      </c>
      <c r="I66" s="21">
        <v>0</v>
      </c>
      <c r="J66" s="26">
        <v>0</v>
      </c>
      <c r="K66" s="25" t="s">
        <v>208</v>
      </c>
      <c r="L66" s="21">
        <v>0</v>
      </c>
      <c r="M66" s="21">
        <v>0</v>
      </c>
      <c r="N66" s="26">
        <v>0</v>
      </c>
      <c r="O66" s="25" t="s">
        <v>208</v>
      </c>
      <c r="P66" s="21">
        <v>0</v>
      </c>
      <c r="Q66" s="21">
        <v>0</v>
      </c>
      <c r="R66" s="26">
        <v>0</v>
      </c>
      <c r="S66" s="25" t="s">
        <v>208</v>
      </c>
      <c r="T66" s="21">
        <v>0</v>
      </c>
      <c r="U66" s="21">
        <v>0</v>
      </c>
      <c r="V66" s="26">
        <v>0</v>
      </c>
      <c r="W66" s="25" t="s">
        <v>208</v>
      </c>
      <c r="X66" s="21">
        <v>0</v>
      </c>
      <c r="Y66" s="21">
        <v>0</v>
      </c>
      <c r="Z66" s="26">
        <v>0</v>
      </c>
      <c r="AA66" s="25" t="s">
        <v>208</v>
      </c>
      <c r="AB66" s="21">
        <v>0</v>
      </c>
      <c r="AC66" s="21">
        <v>0</v>
      </c>
      <c r="AD66" s="26">
        <v>0</v>
      </c>
      <c r="AE66" s="25" t="s">
        <v>208</v>
      </c>
      <c r="AF66" s="21">
        <v>0</v>
      </c>
      <c r="AG66" s="21">
        <v>0</v>
      </c>
      <c r="AH66" s="26">
        <v>0</v>
      </c>
      <c r="AI66" s="25" t="s">
        <v>208</v>
      </c>
      <c r="AJ66" s="21">
        <v>0</v>
      </c>
      <c r="AK66" s="21">
        <v>0</v>
      </c>
      <c r="AL66" s="26">
        <v>0</v>
      </c>
      <c r="AM66" s="25" t="s">
        <v>208</v>
      </c>
      <c r="AN66" s="21">
        <v>0</v>
      </c>
      <c r="AO66" s="21">
        <v>0</v>
      </c>
      <c r="AP66" s="26">
        <v>0</v>
      </c>
      <c r="AQ66" s="25" t="s">
        <v>208</v>
      </c>
      <c r="AR66" s="21">
        <v>0</v>
      </c>
      <c r="AS66" s="21">
        <v>0</v>
      </c>
      <c r="AT66" s="26">
        <v>0</v>
      </c>
      <c r="AU66" s="25" t="s">
        <v>208</v>
      </c>
      <c r="AV66" s="21">
        <v>0</v>
      </c>
      <c r="AW66" s="21">
        <v>0</v>
      </c>
      <c r="AX66" s="26">
        <v>0</v>
      </c>
      <c r="AY66" s="25" t="s">
        <v>208</v>
      </c>
      <c r="AZ66" s="188"/>
      <c r="BA66" s="21">
        <v>0</v>
      </c>
      <c r="BB66" s="21">
        <v>0</v>
      </c>
      <c r="BC66" s="26">
        <v>0</v>
      </c>
    </row>
    <row r="67" spans="1:55" ht="15" customHeight="1">
      <c r="A67" s="23"/>
      <c r="B67" s="24"/>
      <c r="C67" s="24"/>
      <c r="D67" s="24"/>
      <c r="E67" s="24"/>
      <c r="F67" s="209">
        <f t="shared" si="0"/>
        <v>0</v>
      </c>
      <c r="G67" s="25" t="s">
        <v>208</v>
      </c>
      <c r="H67" s="21">
        <v>0</v>
      </c>
      <c r="I67" s="21">
        <v>0</v>
      </c>
      <c r="J67" s="26">
        <v>0</v>
      </c>
      <c r="K67" s="25" t="s">
        <v>208</v>
      </c>
      <c r="L67" s="21">
        <v>0</v>
      </c>
      <c r="M67" s="21">
        <v>0</v>
      </c>
      <c r="N67" s="26">
        <v>0</v>
      </c>
      <c r="O67" s="25" t="s">
        <v>208</v>
      </c>
      <c r="P67" s="21">
        <v>0</v>
      </c>
      <c r="Q67" s="21">
        <v>0</v>
      </c>
      <c r="R67" s="26">
        <v>0</v>
      </c>
      <c r="S67" s="25" t="s">
        <v>208</v>
      </c>
      <c r="T67" s="21">
        <v>0</v>
      </c>
      <c r="U67" s="21">
        <v>0</v>
      </c>
      <c r="V67" s="26">
        <v>0</v>
      </c>
      <c r="W67" s="25" t="s">
        <v>208</v>
      </c>
      <c r="X67" s="21">
        <v>0</v>
      </c>
      <c r="Y67" s="21">
        <v>0</v>
      </c>
      <c r="Z67" s="26">
        <v>0</v>
      </c>
      <c r="AA67" s="25" t="s">
        <v>208</v>
      </c>
      <c r="AB67" s="21">
        <v>0</v>
      </c>
      <c r="AC67" s="21">
        <v>0</v>
      </c>
      <c r="AD67" s="26">
        <v>0</v>
      </c>
      <c r="AE67" s="25" t="s">
        <v>208</v>
      </c>
      <c r="AF67" s="21">
        <v>0</v>
      </c>
      <c r="AG67" s="21">
        <v>0</v>
      </c>
      <c r="AH67" s="26">
        <v>0</v>
      </c>
      <c r="AI67" s="25" t="s">
        <v>208</v>
      </c>
      <c r="AJ67" s="21">
        <v>0</v>
      </c>
      <c r="AK67" s="21">
        <v>0</v>
      </c>
      <c r="AL67" s="26">
        <v>0</v>
      </c>
      <c r="AM67" s="25" t="s">
        <v>208</v>
      </c>
      <c r="AN67" s="21">
        <v>0</v>
      </c>
      <c r="AO67" s="21">
        <v>0</v>
      </c>
      <c r="AP67" s="26">
        <v>0</v>
      </c>
      <c r="AQ67" s="25" t="s">
        <v>208</v>
      </c>
      <c r="AR67" s="21">
        <v>0</v>
      </c>
      <c r="AS67" s="21">
        <v>0</v>
      </c>
      <c r="AT67" s="26">
        <v>0</v>
      </c>
      <c r="AU67" s="25" t="s">
        <v>208</v>
      </c>
      <c r="AV67" s="21">
        <v>0</v>
      </c>
      <c r="AW67" s="21">
        <v>0</v>
      </c>
      <c r="AX67" s="26">
        <v>0</v>
      </c>
      <c r="AY67" s="25" t="s">
        <v>208</v>
      </c>
      <c r="AZ67" s="188"/>
      <c r="BA67" s="21">
        <v>0</v>
      </c>
      <c r="BB67" s="21">
        <v>0</v>
      </c>
      <c r="BC67" s="26">
        <v>0</v>
      </c>
    </row>
    <row r="68" spans="1:55" ht="15" customHeight="1">
      <c r="A68" s="23"/>
      <c r="B68" s="24"/>
      <c r="C68" s="24"/>
      <c r="D68" s="24"/>
      <c r="E68" s="24"/>
      <c r="F68" s="209">
        <f t="shared" si="0"/>
        <v>0</v>
      </c>
      <c r="G68" s="25" t="s">
        <v>208</v>
      </c>
      <c r="H68" s="21">
        <v>0</v>
      </c>
      <c r="I68" s="21">
        <v>0</v>
      </c>
      <c r="J68" s="26">
        <v>0</v>
      </c>
      <c r="K68" s="25" t="s">
        <v>208</v>
      </c>
      <c r="L68" s="21">
        <v>0</v>
      </c>
      <c r="M68" s="21">
        <v>0</v>
      </c>
      <c r="N68" s="26">
        <v>0</v>
      </c>
      <c r="O68" s="25" t="s">
        <v>208</v>
      </c>
      <c r="P68" s="21">
        <v>0</v>
      </c>
      <c r="Q68" s="21">
        <v>0</v>
      </c>
      <c r="R68" s="26">
        <v>0</v>
      </c>
      <c r="S68" s="25" t="s">
        <v>208</v>
      </c>
      <c r="T68" s="21">
        <v>0</v>
      </c>
      <c r="U68" s="21">
        <v>0</v>
      </c>
      <c r="V68" s="26">
        <v>0</v>
      </c>
      <c r="W68" s="25" t="s">
        <v>208</v>
      </c>
      <c r="X68" s="21">
        <v>0</v>
      </c>
      <c r="Y68" s="21">
        <v>0</v>
      </c>
      <c r="Z68" s="26">
        <v>0</v>
      </c>
      <c r="AA68" s="25" t="s">
        <v>208</v>
      </c>
      <c r="AB68" s="21">
        <v>0</v>
      </c>
      <c r="AC68" s="21">
        <v>0</v>
      </c>
      <c r="AD68" s="26">
        <v>0</v>
      </c>
      <c r="AE68" s="25" t="s">
        <v>208</v>
      </c>
      <c r="AF68" s="21">
        <v>0</v>
      </c>
      <c r="AG68" s="21">
        <v>0</v>
      </c>
      <c r="AH68" s="26">
        <v>0</v>
      </c>
      <c r="AI68" s="25" t="s">
        <v>208</v>
      </c>
      <c r="AJ68" s="21">
        <v>0</v>
      </c>
      <c r="AK68" s="21">
        <v>0</v>
      </c>
      <c r="AL68" s="26">
        <v>0</v>
      </c>
      <c r="AM68" s="25" t="s">
        <v>208</v>
      </c>
      <c r="AN68" s="21">
        <v>0</v>
      </c>
      <c r="AO68" s="21">
        <v>0</v>
      </c>
      <c r="AP68" s="26">
        <v>0</v>
      </c>
      <c r="AQ68" s="25" t="s">
        <v>208</v>
      </c>
      <c r="AR68" s="21">
        <v>0</v>
      </c>
      <c r="AS68" s="21">
        <v>0</v>
      </c>
      <c r="AT68" s="26">
        <v>0</v>
      </c>
      <c r="AU68" s="25" t="s">
        <v>208</v>
      </c>
      <c r="AV68" s="21">
        <v>0</v>
      </c>
      <c r="AW68" s="21">
        <v>0</v>
      </c>
      <c r="AX68" s="26">
        <v>0</v>
      </c>
      <c r="AY68" s="25" t="s">
        <v>208</v>
      </c>
      <c r="AZ68" s="188"/>
      <c r="BA68" s="21">
        <v>0</v>
      </c>
      <c r="BB68" s="21">
        <v>0</v>
      </c>
      <c r="BC68" s="26">
        <v>0</v>
      </c>
    </row>
    <row r="69" spans="1:55" ht="15" customHeight="1">
      <c r="A69" s="23"/>
      <c r="B69" s="24"/>
      <c r="C69" s="24"/>
      <c r="D69" s="24"/>
      <c r="E69" s="24"/>
      <c r="F69" s="209">
        <f t="shared" si="0"/>
        <v>0</v>
      </c>
      <c r="G69" s="25" t="s">
        <v>208</v>
      </c>
      <c r="H69" s="21">
        <v>0</v>
      </c>
      <c r="I69" s="21">
        <v>0</v>
      </c>
      <c r="J69" s="26">
        <v>0</v>
      </c>
      <c r="K69" s="25" t="s">
        <v>208</v>
      </c>
      <c r="L69" s="21">
        <v>0</v>
      </c>
      <c r="M69" s="21">
        <v>0</v>
      </c>
      <c r="N69" s="26">
        <v>0</v>
      </c>
      <c r="O69" s="25" t="s">
        <v>208</v>
      </c>
      <c r="P69" s="21">
        <v>0</v>
      </c>
      <c r="Q69" s="21">
        <v>0</v>
      </c>
      <c r="R69" s="26">
        <v>0</v>
      </c>
      <c r="S69" s="25" t="s">
        <v>208</v>
      </c>
      <c r="T69" s="21">
        <v>0</v>
      </c>
      <c r="U69" s="21">
        <v>0</v>
      </c>
      <c r="V69" s="26">
        <v>0</v>
      </c>
      <c r="W69" s="25" t="s">
        <v>208</v>
      </c>
      <c r="X69" s="21">
        <v>0</v>
      </c>
      <c r="Y69" s="21">
        <v>0</v>
      </c>
      <c r="Z69" s="26">
        <v>0</v>
      </c>
      <c r="AA69" s="25" t="s">
        <v>208</v>
      </c>
      <c r="AB69" s="21">
        <v>0</v>
      </c>
      <c r="AC69" s="21">
        <v>0</v>
      </c>
      <c r="AD69" s="26">
        <v>0</v>
      </c>
      <c r="AE69" s="25" t="s">
        <v>208</v>
      </c>
      <c r="AF69" s="21">
        <v>0</v>
      </c>
      <c r="AG69" s="21">
        <v>0</v>
      </c>
      <c r="AH69" s="26">
        <v>0</v>
      </c>
      <c r="AI69" s="25" t="s">
        <v>208</v>
      </c>
      <c r="AJ69" s="21">
        <v>0</v>
      </c>
      <c r="AK69" s="21">
        <v>0</v>
      </c>
      <c r="AL69" s="26">
        <v>0</v>
      </c>
      <c r="AM69" s="25" t="s">
        <v>208</v>
      </c>
      <c r="AN69" s="21">
        <v>0</v>
      </c>
      <c r="AO69" s="21">
        <v>0</v>
      </c>
      <c r="AP69" s="26">
        <v>0</v>
      </c>
      <c r="AQ69" s="25" t="s">
        <v>208</v>
      </c>
      <c r="AR69" s="21">
        <v>0</v>
      </c>
      <c r="AS69" s="21">
        <v>0</v>
      </c>
      <c r="AT69" s="26">
        <v>0</v>
      </c>
      <c r="AU69" s="25" t="s">
        <v>208</v>
      </c>
      <c r="AV69" s="21">
        <v>0</v>
      </c>
      <c r="AW69" s="21">
        <v>0</v>
      </c>
      <c r="AX69" s="26">
        <v>0</v>
      </c>
      <c r="AY69" s="25" t="s">
        <v>208</v>
      </c>
      <c r="AZ69" s="188"/>
      <c r="BA69" s="21">
        <v>0</v>
      </c>
      <c r="BB69" s="21">
        <v>0</v>
      </c>
      <c r="BC69" s="26">
        <v>0</v>
      </c>
    </row>
    <row r="70" spans="1:55" ht="15" customHeight="1">
      <c r="A70" s="23"/>
      <c r="B70" s="24"/>
      <c r="C70" s="24"/>
      <c r="D70" s="24"/>
      <c r="E70" s="24"/>
      <c r="F70" s="209">
        <f t="shared" si="0"/>
        <v>0</v>
      </c>
      <c r="G70" s="25" t="s">
        <v>208</v>
      </c>
      <c r="H70" s="21">
        <v>0</v>
      </c>
      <c r="I70" s="21">
        <v>0</v>
      </c>
      <c r="J70" s="26">
        <v>0</v>
      </c>
      <c r="K70" s="25" t="s">
        <v>208</v>
      </c>
      <c r="L70" s="21">
        <v>0</v>
      </c>
      <c r="M70" s="21">
        <v>0</v>
      </c>
      <c r="N70" s="26">
        <v>0</v>
      </c>
      <c r="O70" s="25" t="s">
        <v>208</v>
      </c>
      <c r="P70" s="21">
        <v>0</v>
      </c>
      <c r="Q70" s="21">
        <v>0</v>
      </c>
      <c r="R70" s="26">
        <v>0</v>
      </c>
      <c r="S70" s="25" t="s">
        <v>208</v>
      </c>
      <c r="T70" s="21">
        <v>0</v>
      </c>
      <c r="U70" s="21">
        <v>0</v>
      </c>
      <c r="V70" s="26">
        <v>0</v>
      </c>
      <c r="W70" s="25" t="s">
        <v>208</v>
      </c>
      <c r="X70" s="21">
        <v>0</v>
      </c>
      <c r="Y70" s="21">
        <v>0</v>
      </c>
      <c r="Z70" s="26">
        <v>0</v>
      </c>
      <c r="AA70" s="25" t="s">
        <v>208</v>
      </c>
      <c r="AB70" s="21">
        <v>0</v>
      </c>
      <c r="AC70" s="21">
        <v>0</v>
      </c>
      <c r="AD70" s="26">
        <v>0</v>
      </c>
      <c r="AE70" s="25" t="s">
        <v>208</v>
      </c>
      <c r="AF70" s="21">
        <v>0</v>
      </c>
      <c r="AG70" s="21">
        <v>0</v>
      </c>
      <c r="AH70" s="26">
        <v>0</v>
      </c>
      <c r="AI70" s="25" t="s">
        <v>208</v>
      </c>
      <c r="AJ70" s="21">
        <v>0</v>
      </c>
      <c r="AK70" s="21">
        <v>0</v>
      </c>
      <c r="AL70" s="26">
        <v>0</v>
      </c>
      <c r="AM70" s="25" t="s">
        <v>208</v>
      </c>
      <c r="AN70" s="21">
        <v>0</v>
      </c>
      <c r="AO70" s="21">
        <v>0</v>
      </c>
      <c r="AP70" s="26">
        <v>0</v>
      </c>
      <c r="AQ70" s="25" t="s">
        <v>208</v>
      </c>
      <c r="AR70" s="21">
        <v>0</v>
      </c>
      <c r="AS70" s="21">
        <v>0</v>
      </c>
      <c r="AT70" s="26">
        <v>0</v>
      </c>
      <c r="AU70" s="25" t="s">
        <v>208</v>
      </c>
      <c r="AV70" s="21">
        <v>0</v>
      </c>
      <c r="AW70" s="21">
        <v>0</v>
      </c>
      <c r="AX70" s="26">
        <v>0</v>
      </c>
      <c r="AY70" s="25" t="s">
        <v>208</v>
      </c>
      <c r="AZ70" s="188"/>
      <c r="BA70" s="21">
        <v>0</v>
      </c>
      <c r="BB70" s="21">
        <v>0</v>
      </c>
      <c r="BC70" s="26">
        <v>0</v>
      </c>
    </row>
    <row r="71" spans="1:55" ht="15" customHeight="1">
      <c r="A71" s="23"/>
      <c r="B71" s="24"/>
      <c r="C71" s="24"/>
      <c r="D71" s="24"/>
      <c r="E71" s="24"/>
      <c r="F71" s="209">
        <f t="shared" si="0"/>
        <v>0</v>
      </c>
      <c r="G71" s="25" t="s">
        <v>208</v>
      </c>
      <c r="H71" s="21">
        <v>0</v>
      </c>
      <c r="I71" s="21">
        <v>0</v>
      </c>
      <c r="J71" s="26">
        <v>0</v>
      </c>
      <c r="K71" s="25" t="s">
        <v>208</v>
      </c>
      <c r="L71" s="21">
        <v>0</v>
      </c>
      <c r="M71" s="21">
        <v>0</v>
      </c>
      <c r="N71" s="26">
        <v>0</v>
      </c>
      <c r="O71" s="25" t="s">
        <v>208</v>
      </c>
      <c r="P71" s="21">
        <v>0</v>
      </c>
      <c r="Q71" s="21">
        <v>0</v>
      </c>
      <c r="R71" s="26">
        <v>0</v>
      </c>
      <c r="S71" s="25" t="s">
        <v>208</v>
      </c>
      <c r="T71" s="21">
        <v>0</v>
      </c>
      <c r="U71" s="21">
        <v>0</v>
      </c>
      <c r="V71" s="26">
        <v>0</v>
      </c>
      <c r="W71" s="25" t="s">
        <v>208</v>
      </c>
      <c r="X71" s="21">
        <v>0</v>
      </c>
      <c r="Y71" s="21">
        <v>0</v>
      </c>
      <c r="Z71" s="26">
        <v>0</v>
      </c>
      <c r="AA71" s="25" t="s">
        <v>208</v>
      </c>
      <c r="AB71" s="21">
        <v>0</v>
      </c>
      <c r="AC71" s="21">
        <v>0</v>
      </c>
      <c r="AD71" s="26">
        <v>0</v>
      </c>
      <c r="AE71" s="25" t="s">
        <v>208</v>
      </c>
      <c r="AF71" s="21">
        <v>0</v>
      </c>
      <c r="AG71" s="21">
        <v>0</v>
      </c>
      <c r="AH71" s="26">
        <v>0</v>
      </c>
      <c r="AI71" s="25" t="s">
        <v>208</v>
      </c>
      <c r="AJ71" s="21">
        <v>0</v>
      </c>
      <c r="AK71" s="21">
        <v>0</v>
      </c>
      <c r="AL71" s="26">
        <v>0</v>
      </c>
      <c r="AM71" s="25" t="s">
        <v>208</v>
      </c>
      <c r="AN71" s="21">
        <v>0</v>
      </c>
      <c r="AO71" s="21">
        <v>0</v>
      </c>
      <c r="AP71" s="26">
        <v>0</v>
      </c>
      <c r="AQ71" s="25" t="s">
        <v>208</v>
      </c>
      <c r="AR71" s="21">
        <v>0</v>
      </c>
      <c r="AS71" s="21">
        <v>0</v>
      </c>
      <c r="AT71" s="26">
        <v>0</v>
      </c>
      <c r="AU71" s="25" t="s">
        <v>208</v>
      </c>
      <c r="AV71" s="21">
        <v>0</v>
      </c>
      <c r="AW71" s="21">
        <v>0</v>
      </c>
      <c r="AX71" s="26">
        <v>0</v>
      </c>
      <c r="AY71" s="25" t="s">
        <v>208</v>
      </c>
      <c r="AZ71" s="188"/>
      <c r="BA71" s="21">
        <v>0</v>
      </c>
      <c r="BB71" s="21">
        <v>0</v>
      </c>
      <c r="BC71" s="26">
        <v>0</v>
      </c>
    </row>
    <row r="72" spans="1:55" ht="15" customHeight="1">
      <c r="A72" s="23"/>
      <c r="B72" s="24"/>
      <c r="C72" s="24"/>
      <c r="D72" s="24"/>
      <c r="E72" s="24"/>
      <c r="F72" s="209">
        <f t="shared" si="0"/>
        <v>0</v>
      </c>
      <c r="G72" s="25" t="s">
        <v>208</v>
      </c>
      <c r="H72" s="21">
        <v>0</v>
      </c>
      <c r="I72" s="21">
        <v>0</v>
      </c>
      <c r="J72" s="26">
        <v>0</v>
      </c>
      <c r="K72" s="25" t="s">
        <v>208</v>
      </c>
      <c r="L72" s="21">
        <v>0</v>
      </c>
      <c r="M72" s="21">
        <v>0</v>
      </c>
      <c r="N72" s="26">
        <v>0</v>
      </c>
      <c r="O72" s="25" t="s">
        <v>208</v>
      </c>
      <c r="P72" s="21">
        <v>0</v>
      </c>
      <c r="Q72" s="21">
        <v>0</v>
      </c>
      <c r="R72" s="26">
        <v>0</v>
      </c>
      <c r="S72" s="25" t="s">
        <v>208</v>
      </c>
      <c r="T72" s="21">
        <v>0</v>
      </c>
      <c r="U72" s="21">
        <v>0</v>
      </c>
      <c r="V72" s="26">
        <v>0</v>
      </c>
      <c r="W72" s="25" t="s">
        <v>208</v>
      </c>
      <c r="X72" s="21">
        <v>0</v>
      </c>
      <c r="Y72" s="21">
        <v>0</v>
      </c>
      <c r="Z72" s="26">
        <v>0</v>
      </c>
      <c r="AA72" s="25" t="s">
        <v>208</v>
      </c>
      <c r="AB72" s="21">
        <v>0</v>
      </c>
      <c r="AC72" s="21">
        <v>0</v>
      </c>
      <c r="AD72" s="26">
        <v>0</v>
      </c>
      <c r="AE72" s="25" t="s">
        <v>208</v>
      </c>
      <c r="AF72" s="21">
        <v>0</v>
      </c>
      <c r="AG72" s="21">
        <v>0</v>
      </c>
      <c r="AH72" s="26">
        <v>0</v>
      </c>
      <c r="AI72" s="25" t="s">
        <v>208</v>
      </c>
      <c r="AJ72" s="21">
        <v>0</v>
      </c>
      <c r="AK72" s="21">
        <v>0</v>
      </c>
      <c r="AL72" s="26">
        <v>0</v>
      </c>
      <c r="AM72" s="25" t="s">
        <v>208</v>
      </c>
      <c r="AN72" s="21">
        <v>0</v>
      </c>
      <c r="AO72" s="21">
        <v>0</v>
      </c>
      <c r="AP72" s="26">
        <v>0</v>
      </c>
      <c r="AQ72" s="25" t="s">
        <v>208</v>
      </c>
      <c r="AR72" s="21">
        <v>0</v>
      </c>
      <c r="AS72" s="21">
        <v>0</v>
      </c>
      <c r="AT72" s="26">
        <v>0</v>
      </c>
      <c r="AU72" s="25" t="s">
        <v>208</v>
      </c>
      <c r="AV72" s="21">
        <v>0</v>
      </c>
      <c r="AW72" s="21">
        <v>0</v>
      </c>
      <c r="AX72" s="26">
        <v>0</v>
      </c>
      <c r="AY72" s="25" t="s">
        <v>208</v>
      </c>
      <c r="AZ72" s="188"/>
      <c r="BA72" s="21">
        <v>0</v>
      </c>
      <c r="BB72" s="21">
        <v>0</v>
      </c>
      <c r="BC72" s="26">
        <v>0</v>
      </c>
    </row>
    <row r="73" spans="1:55" ht="15" customHeight="1">
      <c r="A73" s="23"/>
      <c r="B73" s="24"/>
      <c r="C73" s="24"/>
      <c r="D73" s="24"/>
      <c r="E73" s="24"/>
      <c r="F73" s="209">
        <f t="shared" ref="F73:F115" si="1">SUM(G73:AX73,BA73:BC73)</f>
        <v>0</v>
      </c>
      <c r="G73" s="25" t="s">
        <v>208</v>
      </c>
      <c r="H73" s="21">
        <v>0</v>
      </c>
      <c r="I73" s="21">
        <v>0</v>
      </c>
      <c r="J73" s="26">
        <v>0</v>
      </c>
      <c r="K73" s="25" t="s">
        <v>208</v>
      </c>
      <c r="L73" s="21">
        <v>0</v>
      </c>
      <c r="M73" s="21">
        <v>0</v>
      </c>
      <c r="N73" s="26">
        <v>0</v>
      </c>
      <c r="O73" s="25" t="s">
        <v>208</v>
      </c>
      <c r="P73" s="21">
        <v>0</v>
      </c>
      <c r="Q73" s="21">
        <v>0</v>
      </c>
      <c r="R73" s="26">
        <v>0</v>
      </c>
      <c r="S73" s="25" t="s">
        <v>208</v>
      </c>
      <c r="T73" s="21">
        <v>0</v>
      </c>
      <c r="U73" s="21">
        <v>0</v>
      </c>
      <c r="V73" s="26">
        <v>0</v>
      </c>
      <c r="W73" s="25" t="s">
        <v>208</v>
      </c>
      <c r="X73" s="21">
        <v>0</v>
      </c>
      <c r="Y73" s="21">
        <v>0</v>
      </c>
      <c r="Z73" s="26">
        <v>0</v>
      </c>
      <c r="AA73" s="25" t="s">
        <v>208</v>
      </c>
      <c r="AB73" s="21">
        <v>0</v>
      </c>
      <c r="AC73" s="21">
        <v>0</v>
      </c>
      <c r="AD73" s="26">
        <v>0</v>
      </c>
      <c r="AE73" s="25" t="s">
        <v>208</v>
      </c>
      <c r="AF73" s="21">
        <v>0</v>
      </c>
      <c r="AG73" s="21">
        <v>0</v>
      </c>
      <c r="AH73" s="26">
        <v>0</v>
      </c>
      <c r="AI73" s="25" t="s">
        <v>208</v>
      </c>
      <c r="AJ73" s="21">
        <v>0</v>
      </c>
      <c r="AK73" s="21">
        <v>0</v>
      </c>
      <c r="AL73" s="26">
        <v>0</v>
      </c>
      <c r="AM73" s="25" t="s">
        <v>208</v>
      </c>
      <c r="AN73" s="21">
        <v>0</v>
      </c>
      <c r="AO73" s="21">
        <v>0</v>
      </c>
      <c r="AP73" s="26">
        <v>0</v>
      </c>
      <c r="AQ73" s="25" t="s">
        <v>208</v>
      </c>
      <c r="AR73" s="21">
        <v>0</v>
      </c>
      <c r="AS73" s="21">
        <v>0</v>
      </c>
      <c r="AT73" s="26">
        <v>0</v>
      </c>
      <c r="AU73" s="25" t="s">
        <v>208</v>
      </c>
      <c r="AV73" s="21">
        <v>0</v>
      </c>
      <c r="AW73" s="21">
        <v>0</v>
      </c>
      <c r="AX73" s="26">
        <v>0</v>
      </c>
      <c r="AY73" s="25" t="s">
        <v>208</v>
      </c>
      <c r="AZ73" s="188"/>
      <c r="BA73" s="21">
        <v>0</v>
      </c>
      <c r="BB73" s="21">
        <v>0</v>
      </c>
      <c r="BC73" s="26">
        <v>0</v>
      </c>
    </row>
    <row r="74" spans="1:55" ht="15" customHeight="1">
      <c r="A74" s="23"/>
      <c r="B74" s="24"/>
      <c r="C74" s="24"/>
      <c r="D74" s="24"/>
      <c r="E74" s="24"/>
      <c r="F74" s="209">
        <f t="shared" si="1"/>
        <v>0</v>
      </c>
      <c r="G74" s="25" t="s">
        <v>208</v>
      </c>
      <c r="H74" s="21">
        <v>0</v>
      </c>
      <c r="I74" s="21">
        <v>0</v>
      </c>
      <c r="J74" s="26">
        <v>0</v>
      </c>
      <c r="K74" s="25" t="s">
        <v>208</v>
      </c>
      <c r="L74" s="21">
        <v>0</v>
      </c>
      <c r="M74" s="21">
        <v>0</v>
      </c>
      <c r="N74" s="26">
        <v>0</v>
      </c>
      <c r="O74" s="25" t="s">
        <v>208</v>
      </c>
      <c r="P74" s="21">
        <v>0</v>
      </c>
      <c r="Q74" s="21">
        <v>0</v>
      </c>
      <c r="R74" s="26">
        <v>0</v>
      </c>
      <c r="S74" s="25" t="s">
        <v>208</v>
      </c>
      <c r="T74" s="21">
        <v>0</v>
      </c>
      <c r="U74" s="21">
        <v>0</v>
      </c>
      <c r="V74" s="26">
        <v>0</v>
      </c>
      <c r="W74" s="25" t="s">
        <v>208</v>
      </c>
      <c r="X74" s="21">
        <v>0</v>
      </c>
      <c r="Y74" s="21">
        <v>0</v>
      </c>
      <c r="Z74" s="26">
        <v>0</v>
      </c>
      <c r="AA74" s="25" t="s">
        <v>208</v>
      </c>
      <c r="AB74" s="21">
        <v>0</v>
      </c>
      <c r="AC74" s="21">
        <v>0</v>
      </c>
      <c r="AD74" s="26">
        <v>0</v>
      </c>
      <c r="AE74" s="25" t="s">
        <v>208</v>
      </c>
      <c r="AF74" s="21">
        <v>0</v>
      </c>
      <c r="AG74" s="21">
        <v>0</v>
      </c>
      <c r="AH74" s="26">
        <v>0</v>
      </c>
      <c r="AI74" s="25" t="s">
        <v>208</v>
      </c>
      <c r="AJ74" s="21">
        <v>0</v>
      </c>
      <c r="AK74" s="21">
        <v>0</v>
      </c>
      <c r="AL74" s="26">
        <v>0</v>
      </c>
      <c r="AM74" s="25" t="s">
        <v>208</v>
      </c>
      <c r="AN74" s="21">
        <v>0</v>
      </c>
      <c r="AO74" s="21">
        <v>0</v>
      </c>
      <c r="AP74" s="26">
        <v>0</v>
      </c>
      <c r="AQ74" s="25" t="s">
        <v>208</v>
      </c>
      <c r="AR74" s="21">
        <v>0</v>
      </c>
      <c r="AS74" s="21">
        <v>0</v>
      </c>
      <c r="AT74" s="26">
        <v>0</v>
      </c>
      <c r="AU74" s="25" t="s">
        <v>208</v>
      </c>
      <c r="AV74" s="21">
        <v>0</v>
      </c>
      <c r="AW74" s="21">
        <v>0</v>
      </c>
      <c r="AX74" s="26">
        <v>0</v>
      </c>
      <c r="AY74" s="25" t="s">
        <v>208</v>
      </c>
      <c r="AZ74" s="188"/>
      <c r="BA74" s="21">
        <v>0</v>
      </c>
      <c r="BB74" s="21">
        <v>0</v>
      </c>
      <c r="BC74" s="26">
        <v>0</v>
      </c>
    </row>
    <row r="75" spans="1:55" ht="15" customHeight="1">
      <c r="A75" s="23"/>
      <c r="B75" s="24"/>
      <c r="C75" s="24"/>
      <c r="D75" s="24"/>
      <c r="E75" s="24"/>
      <c r="F75" s="209">
        <f t="shared" si="1"/>
        <v>0</v>
      </c>
      <c r="G75" s="25" t="s">
        <v>208</v>
      </c>
      <c r="H75" s="21">
        <v>0</v>
      </c>
      <c r="I75" s="21">
        <v>0</v>
      </c>
      <c r="J75" s="26">
        <v>0</v>
      </c>
      <c r="K75" s="25" t="s">
        <v>208</v>
      </c>
      <c r="L75" s="21">
        <v>0</v>
      </c>
      <c r="M75" s="21">
        <v>0</v>
      </c>
      <c r="N75" s="26">
        <v>0</v>
      </c>
      <c r="O75" s="25" t="s">
        <v>208</v>
      </c>
      <c r="P75" s="21">
        <v>0</v>
      </c>
      <c r="Q75" s="21">
        <v>0</v>
      </c>
      <c r="R75" s="26">
        <v>0</v>
      </c>
      <c r="S75" s="25" t="s">
        <v>208</v>
      </c>
      <c r="T75" s="21">
        <v>0</v>
      </c>
      <c r="U75" s="21">
        <v>0</v>
      </c>
      <c r="V75" s="26">
        <v>0</v>
      </c>
      <c r="W75" s="25" t="s">
        <v>208</v>
      </c>
      <c r="X75" s="21">
        <v>0</v>
      </c>
      <c r="Y75" s="21">
        <v>0</v>
      </c>
      <c r="Z75" s="26">
        <v>0</v>
      </c>
      <c r="AA75" s="25" t="s">
        <v>208</v>
      </c>
      <c r="AB75" s="21">
        <v>0</v>
      </c>
      <c r="AC75" s="21">
        <v>0</v>
      </c>
      <c r="AD75" s="26">
        <v>0</v>
      </c>
      <c r="AE75" s="25" t="s">
        <v>208</v>
      </c>
      <c r="AF75" s="21">
        <v>0</v>
      </c>
      <c r="AG75" s="21">
        <v>0</v>
      </c>
      <c r="AH75" s="26">
        <v>0</v>
      </c>
      <c r="AI75" s="25" t="s">
        <v>208</v>
      </c>
      <c r="AJ75" s="21">
        <v>0</v>
      </c>
      <c r="AK75" s="21">
        <v>0</v>
      </c>
      <c r="AL75" s="26">
        <v>0</v>
      </c>
      <c r="AM75" s="25" t="s">
        <v>208</v>
      </c>
      <c r="AN75" s="21">
        <v>0</v>
      </c>
      <c r="AO75" s="21">
        <v>0</v>
      </c>
      <c r="AP75" s="26">
        <v>0</v>
      </c>
      <c r="AQ75" s="25" t="s">
        <v>208</v>
      </c>
      <c r="AR75" s="21">
        <v>0</v>
      </c>
      <c r="AS75" s="21">
        <v>0</v>
      </c>
      <c r="AT75" s="26">
        <v>0</v>
      </c>
      <c r="AU75" s="25" t="s">
        <v>208</v>
      </c>
      <c r="AV75" s="21">
        <v>0</v>
      </c>
      <c r="AW75" s="21">
        <v>0</v>
      </c>
      <c r="AX75" s="26">
        <v>0</v>
      </c>
      <c r="AY75" s="25" t="s">
        <v>208</v>
      </c>
      <c r="AZ75" s="188"/>
      <c r="BA75" s="21">
        <v>0</v>
      </c>
      <c r="BB75" s="21">
        <v>0</v>
      </c>
      <c r="BC75" s="26">
        <v>0</v>
      </c>
    </row>
    <row r="76" spans="1:55" ht="15" customHeight="1">
      <c r="A76" s="23"/>
      <c r="B76" s="24"/>
      <c r="C76" s="24"/>
      <c r="D76" s="24"/>
      <c r="E76" s="24"/>
      <c r="F76" s="209">
        <f t="shared" si="1"/>
        <v>0</v>
      </c>
      <c r="G76" s="25" t="s">
        <v>208</v>
      </c>
      <c r="H76" s="21">
        <v>0</v>
      </c>
      <c r="I76" s="21">
        <v>0</v>
      </c>
      <c r="J76" s="26">
        <v>0</v>
      </c>
      <c r="K76" s="25" t="s">
        <v>208</v>
      </c>
      <c r="L76" s="21">
        <v>0</v>
      </c>
      <c r="M76" s="21">
        <v>0</v>
      </c>
      <c r="N76" s="26">
        <v>0</v>
      </c>
      <c r="O76" s="25" t="s">
        <v>208</v>
      </c>
      <c r="P76" s="21">
        <v>0</v>
      </c>
      <c r="Q76" s="21">
        <v>0</v>
      </c>
      <c r="R76" s="26">
        <v>0</v>
      </c>
      <c r="S76" s="25" t="s">
        <v>208</v>
      </c>
      <c r="T76" s="21">
        <v>0</v>
      </c>
      <c r="U76" s="21">
        <v>0</v>
      </c>
      <c r="V76" s="26">
        <v>0</v>
      </c>
      <c r="W76" s="25" t="s">
        <v>208</v>
      </c>
      <c r="X76" s="21">
        <v>0</v>
      </c>
      <c r="Y76" s="21">
        <v>0</v>
      </c>
      <c r="Z76" s="26">
        <v>0</v>
      </c>
      <c r="AA76" s="25" t="s">
        <v>208</v>
      </c>
      <c r="AB76" s="21">
        <v>0</v>
      </c>
      <c r="AC76" s="21">
        <v>0</v>
      </c>
      <c r="AD76" s="26">
        <v>0</v>
      </c>
      <c r="AE76" s="25" t="s">
        <v>208</v>
      </c>
      <c r="AF76" s="21">
        <v>0</v>
      </c>
      <c r="AG76" s="21">
        <v>0</v>
      </c>
      <c r="AH76" s="26">
        <v>0</v>
      </c>
      <c r="AI76" s="25" t="s">
        <v>208</v>
      </c>
      <c r="AJ76" s="21">
        <v>0</v>
      </c>
      <c r="AK76" s="21">
        <v>0</v>
      </c>
      <c r="AL76" s="26">
        <v>0</v>
      </c>
      <c r="AM76" s="25" t="s">
        <v>208</v>
      </c>
      <c r="AN76" s="21">
        <v>0</v>
      </c>
      <c r="AO76" s="21">
        <v>0</v>
      </c>
      <c r="AP76" s="26">
        <v>0</v>
      </c>
      <c r="AQ76" s="25" t="s">
        <v>208</v>
      </c>
      <c r="AR76" s="21">
        <v>0</v>
      </c>
      <c r="AS76" s="21">
        <v>0</v>
      </c>
      <c r="AT76" s="26">
        <v>0</v>
      </c>
      <c r="AU76" s="25" t="s">
        <v>208</v>
      </c>
      <c r="AV76" s="21">
        <v>0</v>
      </c>
      <c r="AW76" s="21">
        <v>0</v>
      </c>
      <c r="AX76" s="26">
        <v>0</v>
      </c>
      <c r="AY76" s="25" t="s">
        <v>208</v>
      </c>
      <c r="AZ76" s="188"/>
      <c r="BA76" s="21">
        <v>0</v>
      </c>
      <c r="BB76" s="21">
        <v>0</v>
      </c>
      <c r="BC76" s="26">
        <v>0</v>
      </c>
    </row>
    <row r="77" spans="1:55" ht="15" customHeight="1">
      <c r="A77" s="23"/>
      <c r="B77" s="24"/>
      <c r="C77" s="24"/>
      <c r="D77" s="24"/>
      <c r="E77" s="24"/>
      <c r="F77" s="209">
        <f t="shared" si="1"/>
        <v>0</v>
      </c>
      <c r="G77" s="25" t="s">
        <v>208</v>
      </c>
      <c r="H77" s="21">
        <v>0</v>
      </c>
      <c r="I77" s="21">
        <v>0</v>
      </c>
      <c r="J77" s="26">
        <v>0</v>
      </c>
      <c r="K77" s="25" t="s">
        <v>208</v>
      </c>
      <c r="L77" s="21">
        <v>0</v>
      </c>
      <c r="M77" s="21">
        <v>0</v>
      </c>
      <c r="N77" s="26">
        <v>0</v>
      </c>
      <c r="O77" s="25" t="s">
        <v>208</v>
      </c>
      <c r="P77" s="21">
        <v>0</v>
      </c>
      <c r="Q77" s="21">
        <v>0</v>
      </c>
      <c r="R77" s="26">
        <v>0</v>
      </c>
      <c r="S77" s="25" t="s">
        <v>208</v>
      </c>
      <c r="T77" s="21">
        <v>0</v>
      </c>
      <c r="U77" s="21">
        <v>0</v>
      </c>
      <c r="V77" s="26">
        <v>0</v>
      </c>
      <c r="W77" s="25" t="s">
        <v>208</v>
      </c>
      <c r="X77" s="21">
        <v>0</v>
      </c>
      <c r="Y77" s="21">
        <v>0</v>
      </c>
      <c r="Z77" s="26">
        <v>0</v>
      </c>
      <c r="AA77" s="25" t="s">
        <v>208</v>
      </c>
      <c r="AB77" s="21">
        <v>0</v>
      </c>
      <c r="AC77" s="21">
        <v>0</v>
      </c>
      <c r="AD77" s="26">
        <v>0</v>
      </c>
      <c r="AE77" s="25" t="s">
        <v>208</v>
      </c>
      <c r="AF77" s="21">
        <v>0</v>
      </c>
      <c r="AG77" s="21">
        <v>0</v>
      </c>
      <c r="AH77" s="26">
        <v>0</v>
      </c>
      <c r="AI77" s="25" t="s">
        <v>208</v>
      </c>
      <c r="AJ77" s="21">
        <v>0</v>
      </c>
      <c r="AK77" s="21">
        <v>0</v>
      </c>
      <c r="AL77" s="26">
        <v>0</v>
      </c>
      <c r="AM77" s="25" t="s">
        <v>208</v>
      </c>
      <c r="AN77" s="21">
        <v>0</v>
      </c>
      <c r="AO77" s="21">
        <v>0</v>
      </c>
      <c r="AP77" s="26">
        <v>0</v>
      </c>
      <c r="AQ77" s="25" t="s">
        <v>208</v>
      </c>
      <c r="AR77" s="21">
        <v>0</v>
      </c>
      <c r="AS77" s="21">
        <v>0</v>
      </c>
      <c r="AT77" s="26">
        <v>0</v>
      </c>
      <c r="AU77" s="25" t="s">
        <v>208</v>
      </c>
      <c r="AV77" s="21">
        <v>0</v>
      </c>
      <c r="AW77" s="21">
        <v>0</v>
      </c>
      <c r="AX77" s="26">
        <v>0</v>
      </c>
      <c r="AY77" s="25" t="s">
        <v>208</v>
      </c>
      <c r="AZ77" s="188"/>
      <c r="BA77" s="21">
        <v>0</v>
      </c>
      <c r="BB77" s="21">
        <v>0</v>
      </c>
      <c r="BC77" s="26">
        <v>0</v>
      </c>
    </row>
    <row r="78" spans="1:55" ht="15" customHeight="1">
      <c r="A78" s="23"/>
      <c r="B78" s="24"/>
      <c r="C78" s="24"/>
      <c r="D78" s="24"/>
      <c r="E78" s="24"/>
      <c r="F78" s="209">
        <f t="shared" si="1"/>
        <v>0</v>
      </c>
      <c r="G78" s="25" t="s">
        <v>208</v>
      </c>
      <c r="H78" s="21">
        <v>0</v>
      </c>
      <c r="I78" s="21">
        <v>0</v>
      </c>
      <c r="J78" s="26">
        <v>0</v>
      </c>
      <c r="K78" s="25" t="s">
        <v>208</v>
      </c>
      <c r="L78" s="21">
        <v>0</v>
      </c>
      <c r="M78" s="21">
        <v>0</v>
      </c>
      <c r="N78" s="26">
        <v>0</v>
      </c>
      <c r="O78" s="25" t="s">
        <v>208</v>
      </c>
      <c r="P78" s="21">
        <v>0</v>
      </c>
      <c r="Q78" s="21">
        <v>0</v>
      </c>
      <c r="R78" s="26">
        <v>0</v>
      </c>
      <c r="S78" s="25" t="s">
        <v>208</v>
      </c>
      <c r="T78" s="21">
        <v>0</v>
      </c>
      <c r="U78" s="21">
        <v>0</v>
      </c>
      <c r="V78" s="26">
        <v>0</v>
      </c>
      <c r="W78" s="25" t="s">
        <v>208</v>
      </c>
      <c r="X78" s="21">
        <v>0</v>
      </c>
      <c r="Y78" s="21">
        <v>0</v>
      </c>
      <c r="Z78" s="26">
        <v>0</v>
      </c>
      <c r="AA78" s="25" t="s">
        <v>208</v>
      </c>
      <c r="AB78" s="21">
        <v>0</v>
      </c>
      <c r="AC78" s="21">
        <v>0</v>
      </c>
      <c r="AD78" s="26">
        <v>0</v>
      </c>
      <c r="AE78" s="25" t="s">
        <v>208</v>
      </c>
      <c r="AF78" s="21">
        <v>0</v>
      </c>
      <c r="AG78" s="21">
        <v>0</v>
      </c>
      <c r="AH78" s="26">
        <v>0</v>
      </c>
      <c r="AI78" s="25" t="s">
        <v>208</v>
      </c>
      <c r="AJ78" s="21">
        <v>0</v>
      </c>
      <c r="AK78" s="21">
        <v>0</v>
      </c>
      <c r="AL78" s="26">
        <v>0</v>
      </c>
      <c r="AM78" s="25" t="s">
        <v>208</v>
      </c>
      <c r="AN78" s="21">
        <v>0</v>
      </c>
      <c r="AO78" s="21">
        <v>0</v>
      </c>
      <c r="AP78" s="26">
        <v>0</v>
      </c>
      <c r="AQ78" s="25" t="s">
        <v>208</v>
      </c>
      <c r="AR78" s="21">
        <v>0</v>
      </c>
      <c r="AS78" s="21">
        <v>0</v>
      </c>
      <c r="AT78" s="26">
        <v>0</v>
      </c>
      <c r="AU78" s="25" t="s">
        <v>208</v>
      </c>
      <c r="AV78" s="21">
        <v>0</v>
      </c>
      <c r="AW78" s="21">
        <v>0</v>
      </c>
      <c r="AX78" s="26">
        <v>0</v>
      </c>
      <c r="AY78" s="25" t="s">
        <v>208</v>
      </c>
      <c r="AZ78" s="188"/>
      <c r="BA78" s="21">
        <v>0</v>
      </c>
      <c r="BB78" s="21">
        <v>0</v>
      </c>
      <c r="BC78" s="26">
        <v>0</v>
      </c>
    </row>
    <row r="79" spans="1:55" ht="15" customHeight="1">
      <c r="A79" s="23"/>
      <c r="B79" s="24"/>
      <c r="C79" s="24"/>
      <c r="D79" s="24"/>
      <c r="E79" s="24"/>
      <c r="F79" s="209">
        <f t="shared" si="1"/>
        <v>0</v>
      </c>
      <c r="G79" s="25" t="s">
        <v>208</v>
      </c>
      <c r="H79" s="21">
        <v>0</v>
      </c>
      <c r="I79" s="21">
        <v>0</v>
      </c>
      <c r="J79" s="26">
        <v>0</v>
      </c>
      <c r="K79" s="25" t="s">
        <v>208</v>
      </c>
      <c r="L79" s="21">
        <v>0</v>
      </c>
      <c r="M79" s="21">
        <v>0</v>
      </c>
      <c r="N79" s="26">
        <v>0</v>
      </c>
      <c r="O79" s="25" t="s">
        <v>208</v>
      </c>
      <c r="P79" s="21">
        <v>0</v>
      </c>
      <c r="Q79" s="21">
        <v>0</v>
      </c>
      <c r="R79" s="26">
        <v>0</v>
      </c>
      <c r="S79" s="25" t="s">
        <v>208</v>
      </c>
      <c r="T79" s="21">
        <v>0</v>
      </c>
      <c r="U79" s="21">
        <v>0</v>
      </c>
      <c r="V79" s="26">
        <v>0</v>
      </c>
      <c r="W79" s="25" t="s">
        <v>208</v>
      </c>
      <c r="X79" s="21">
        <v>0</v>
      </c>
      <c r="Y79" s="21">
        <v>0</v>
      </c>
      <c r="Z79" s="26">
        <v>0</v>
      </c>
      <c r="AA79" s="25" t="s">
        <v>208</v>
      </c>
      <c r="AB79" s="21">
        <v>0</v>
      </c>
      <c r="AC79" s="21">
        <v>0</v>
      </c>
      <c r="AD79" s="26">
        <v>0</v>
      </c>
      <c r="AE79" s="25" t="s">
        <v>208</v>
      </c>
      <c r="AF79" s="21">
        <v>0</v>
      </c>
      <c r="AG79" s="21">
        <v>0</v>
      </c>
      <c r="AH79" s="26">
        <v>0</v>
      </c>
      <c r="AI79" s="25" t="s">
        <v>208</v>
      </c>
      <c r="AJ79" s="21">
        <v>0</v>
      </c>
      <c r="AK79" s="21">
        <v>0</v>
      </c>
      <c r="AL79" s="26">
        <v>0</v>
      </c>
      <c r="AM79" s="25" t="s">
        <v>208</v>
      </c>
      <c r="AN79" s="21">
        <v>0</v>
      </c>
      <c r="AO79" s="21">
        <v>0</v>
      </c>
      <c r="AP79" s="26">
        <v>0</v>
      </c>
      <c r="AQ79" s="25" t="s">
        <v>208</v>
      </c>
      <c r="AR79" s="21">
        <v>0</v>
      </c>
      <c r="AS79" s="21">
        <v>0</v>
      </c>
      <c r="AT79" s="26">
        <v>0</v>
      </c>
      <c r="AU79" s="25" t="s">
        <v>208</v>
      </c>
      <c r="AV79" s="21">
        <v>0</v>
      </c>
      <c r="AW79" s="21">
        <v>0</v>
      </c>
      <c r="AX79" s="26">
        <v>0</v>
      </c>
      <c r="AY79" s="25" t="s">
        <v>208</v>
      </c>
      <c r="AZ79" s="188"/>
      <c r="BA79" s="21">
        <v>0</v>
      </c>
      <c r="BB79" s="21">
        <v>0</v>
      </c>
      <c r="BC79" s="26">
        <v>0</v>
      </c>
    </row>
    <row r="80" spans="1:55" ht="15" customHeight="1">
      <c r="A80" s="23"/>
      <c r="B80" s="24"/>
      <c r="C80" s="24"/>
      <c r="D80" s="24"/>
      <c r="E80" s="24"/>
      <c r="F80" s="209">
        <f t="shared" si="1"/>
        <v>0</v>
      </c>
      <c r="G80" s="25" t="s">
        <v>208</v>
      </c>
      <c r="H80" s="21">
        <v>0</v>
      </c>
      <c r="I80" s="21">
        <v>0</v>
      </c>
      <c r="J80" s="26">
        <v>0</v>
      </c>
      <c r="K80" s="25" t="s">
        <v>208</v>
      </c>
      <c r="L80" s="21">
        <v>0</v>
      </c>
      <c r="M80" s="21">
        <v>0</v>
      </c>
      <c r="N80" s="26">
        <v>0</v>
      </c>
      <c r="O80" s="25" t="s">
        <v>208</v>
      </c>
      <c r="P80" s="21">
        <v>0</v>
      </c>
      <c r="Q80" s="21">
        <v>0</v>
      </c>
      <c r="R80" s="26">
        <v>0</v>
      </c>
      <c r="S80" s="25" t="s">
        <v>208</v>
      </c>
      <c r="T80" s="21">
        <v>0</v>
      </c>
      <c r="U80" s="21">
        <v>0</v>
      </c>
      <c r="V80" s="26">
        <v>0</v>
      </c>
      <c r="W80" s="25" t="s">
        <v>208</v>
      </c>
      <c r="X80" s="21">
        <v>0</v>
      </c>
      <c r="Y80" s="21">
        <v>0</v>
      </c>
      <c r="Z80" s="26">
        <v>0</v>
      </c>
      <c r="AA80" s="25" t="s">
        <v>208</v>
      </c>
      <c r="AB80" s="21">
        <v>0</v>
      </c>
      <c r="AC80" s="21">
        <v>0</v>
      </c>
      <c r="AD80" s="26">
        <v>0</v>
      </c>
      <c r="AE80" s="25" t="s">
        <v>208</v>
      </c>
      <c r="AF80" s="21">
        <v>0</v>
      </c>
      <c r="AG80" s="21">
        <v>0</v>
      </c>
      <c r="AH80" s="26">
        <v>0</v>
      </c>
      <c r="AI80" s="25" t="s">
        <v>208</v>
      </c>
      <c r="AJ80" s="21">
        <v>0</v>
      </c>
      <c r="AK80" s="21">
        <v>0</v>
      </c>
      <c r="AL80" s="26">
        <v>0</v>
      </c>
      <c r="AM80" s="25" t="s">
        <v>208</v>
      </c>
      <c r="AN80" s="21">
        <v>0</v>
      </c>
      <c r="AO80" s="21">
        <v>0</v>
      </c>
      <c r="AP80" s="26">
        <v>0</v>
      </c>
      <c r="AQ80" s="25" t="s">
        <v>208</v>
      </c>
      <c r="AR80" s="21">
        <v>0</v>
      </c>
      <c r="AS80" s="21">
        <v>0</v>
      </c>
      <c r="AT80" s="26">
        <v>0</v>
      </c>
      <c r="AU80" s="25" t="s">
        <v>208</v>
      </c>
      <c r="AV80" s="21">
        <v>0</v>
      </c>
      <c r="AW80" s="21">
        <v>0</v>
      </c>
      <c r="AX80" s="26">
        <v>0</v>
      </c>
      <c r="AY80" s="25" t="s">
        <v>208</v>
      </c>
      <c r="AZ80" s="188"/>
      <c r="BA80" s="21">
        <v>0</v>
      </c>
      <c r="BB80" s="21">
        <v>0</v>
      </c>
      <c r="BC80" s="26">
        <v>0</v>
      </c>
    </row>
    <row r="81" spans="1:55" ht="15" customHeight="1">
      <c r="A81" s="23"/>
      <c r="B81" s="24"/>
      <c r="C81" s="24"/>
      <c r="D81" s="24"/>
      <c r="E81" s="24"/>
      <c r="F81" s="209">
        <f t="shared" si="1"/>
        <v>0</v>
      </c>
      <c r="G81" s="25" t="s">
        <v>208</v>
      </c>
      <c r="H81" s="21">
        <v>0</v>
      </c>
      <c r="I81" s="21">
        <v>0</v>
      </c>
      <c r="J81" s="26">
        <v>0</v>
      </c>
      <c r="K81" s="25" t="s">
        <v>208</v>
      </c>
      <c r="L81" s="21">
        <v>0</v>
      </c>
      <c r="M81" s="21">
        <v>0</v>
      </c>
      <c r="N81" s="26">
        <v>0</v>
      </c>
      <c r="O81" s="25" t="s">
        <v>208</v>
      </c>
      <c r="P81" s="21">
        <v>0</v>
      </c>
      <c r="Q81" s="21">
        <v>0</v>
      </c>
      <c r="R81" s="26">
        <v>0</v>
      </c>
      <c r="S81" s="25" t="s">
        <v>208</v>
      </c>
      <c r="T81" s="21">
        <v>0</v>
      </c>
      <c r="U81" s="21">
        <v>0</v>
      </c>
      <c r="V81" s="26">
        <v>0</v>
      </c>
      <c r="W81" s="25" t="s">
        <v>208</v>
      </c>
      <c r="X81" s="21">
        <v>0</v>
      </c>
      <c r="Y81" s="21">
        <v>0</v>
      </c>
      <c r="Z81" s="26">
        <v>0</v>
      </c>
      <c r="AA81" s="25" t="s">
        <v>208</v>
      </c>
      <c r="AB81" s="21">
        <v>0</v>
      </c>
      <c r="AC81" s="21">
        <v>0</v>
      </c>
      <c r="AD81" s="26">
        <v>0</v>
      </c>
      <c r="AE81" s="25" t="s">
        <v>208</v>
      </c>
      <c r="AF81" s="21">
        <v>0</v>
      </c>
      <c r="AG81" s="21">
        <v>0</v>
      </c>
      <c r="AH81" s="26">
        <v>0</v>
      </c>
      <c r="AI81" s="25" t="s">
        <v>208</v>
      </c>
      <c r="AJ81" s="21">
        <v>0</v>
      </c>
      <c r="AK81" s="21">
        <v>0</v>
      </c>
      <c r="AL81" s="26">
        <v>0</v>
      </c>
      <c r="AM81" s="25" t="s">
        <v>208</v>
      </c>
      <c r="AN81" s="21">
        <v>0</v>
      </c>
      <c r="AO81" s="21">
        <v>0</v>
      </c>
      <c r="AP81" s="26">
        <v>0</v>
      </c>
      <c r="AQ81" s="25" t="s">
        <v>208</v>
      </c>
      <c r="AR81" s="21">
        <v>0</v>
      </c>
      <c r="AS81" s="21">
        <v>0</v>
      </c>
      <c r="AT81" s="26">
        <v>0</v>
      </c>
      <c r="AU81" s="25" t="s">
        <v>208</v>
      </c>
      <c r="AV81" s="21">
        <v>0</v>
      </c>
      <c r="AW81" s="21">
        <v>0</v>
      </c>
      <c r="AX81" s="26">
        <v>0</v>
      </c>
      <c r="AY81" s="25" t="s">
        <v>208</v>
      </c>
      <c r="AZ81" s="188"/>
      <c r="BA81" s="21">
        <v>0</v>
      </c>
      <c r="BB81" s="21">
        <v>0</v>
      </c>
      <c r="BC81" s="26">
        <v>0</v>
      </c>
    </row>
    <row r="82" spans="1:55" ht="15" customHeight="1">
      <c r="A82" s="23"/>
      <c r="B82" s="24"/>
      <c r="C82" s="24"/>
      <c r="D82" s="24"/>
      <c r="E82" s="24"/>
      <c r="F82" s="209">
        <f t="shared" si="1"/>
        <v>0</v>
      </c>
      <c r="G82" s="25" t="s">
        <v>208</v>
      </c>
      <c r="H82" s="21">
        <v>0</v>
      </c>
      <c r="I82" s="21">
        <v>0</v>
      </c>
      <c r="J82" s="26">
        <v>0</v>
      </c>
      <c r="K82" s="25" t="s">
        <v>208</v>
      </c>
      <c r="L82" s="21">
        <v>0</v>
      </c>
      <c r="M82" s="21">
        <v>0</v>
      </c>
      <c r="N82" s="26">
        <v>0</v>
      </c>
      <c r="O82" s="25" t="s">
        <v>208</v>
      </c>
      <c r="P82" s="21">
        <v>0</v>
      </c>
      <c r="Q82" s="21">
        <v>0</v>
      </c>
      <c r="R82" s="26">
        <v>0</v>
      </c>
      <c r="S82" s="25" t="s">
        <v>208</v>
      </c>
      <c r="T82" s="21">
        <v>0</v>
      </c>
      <c r="U82" s="21">
        <v>0</v>
      </c>
      <c r="V82" s="26">
        <v>0</v>
      </c>
      <c r="W82" s="25" t="s">
        <v>208</v>
      </c>
      <c r="X82" s="21">
        <v>0</v>
      </c>
      <c r="Y82" s="21">
        <v>0</v>
      </c>
      <c r="Z82" s="26">
        <v>0</v>
      </c>
      <c r="AA82" s="25" t="s">
        <v>208</v>
      </c>
      <c r="AB82" s="21">
        <v>0</v>
      </c>
      <c r="AC82" s="21">
        <v>0</v>
      </c>
      <c r="AD82" s="26">
        <v>0</v>
      </c>
      <c r="AE82" s="25" t="s">
        <v>208</v>
      </c>
      <c r="AF82" s="21">
        <v>0</v>
      </c>
      <c r="AG82" s="21">
        <v>0</v>
      </c>
      <c r="AH82" s="26">
        <v>0</v>
      </c>
      <c r="AI82" s="25" t="s">
        <v>208</v>
      </c>
      <c r="AJ82" s="21">
        <v>0</v>
      </c>
      <c r="AK82" s="21">
        <v>0</v>
      </c>
      <c r="AL82" s="26">
        <v>0</v>
      </c>
      <c r="AM82" s="25" t="s">
        <v>208</v>
      </c>
      <c r="AN82" s="21">
        <v>0</v>
      </c>
      <c r="AO82" s="21">
        <v>0</v>
      </c>
      <c r="AP82" s="26">
        <v>0</v>
      </c>
      <c r="AQ82" s="25" t="s">
        <v>208</v>
      </c>
      <c r="AR82" s="21">
        <v>0</v>
      </c>
      <c r="AS82" s="21">
        <v>0</v>
      </c>
      <c r="AT82" s="26">
        <v>0</v>
      </c>
      <c r="AU82" s="25" t="s">
        <v>208</v>
      </c>
      <c r="AV82" s="21">
        <v>0</v>
      </c>
      <c r="AW82" s="21">
        <v>0</v>
      </c>
      <c r="AX82" s="26">
        <v>0</v>
      </c>
      <c r="AY82" s="25" t="s">
        <v>208</v>
      </c>
      <c r="AZ82" s="188"/>
      <c r="BA82" s="21">
        <v>0</v>
      </c>
      <c r="BB82" s="21">
        <v>0</v>
      </c>
      <c r="BC82" s="26">
        <v>0</v>
      </c>
    </row>
    <row r="83" spans="1:55" ht="15" customHeight="1">
      <c r="A83" s="23"/>
      <c r="B83" s="24"/>
      <c r="C83" s="24"/>
      <c r="D83" s="24"/>
      <c r="E83" s="24"/>
      <c r="F83" s="209">
        <f t="shared" si="1"/>
        <v>0</v>
      </c>
      <c r="G83" s="25" t="s">
        <v>208</v>
      </c>
      <c r="H83" s="21">
        <v>0</v>
      </c>
      <c r="I83" s="21">
        <v>0</v>
      </c>
      <c r="J83" s="26">
        <v>0</v>
      </c>
      <c r="K83" s="25" t="s">
        <v>208</v>
      </c>
      <c r="L83" s="21">
        <v>0</v>
      </c>
      <c r="M83" s="21">
        <v>0</v>
      </c>
      <c r="N83" s="26">
        <v>0</v>
      </c>
      <c r="O83" s="25" t="s">
        <v>208</v>
      </c>
      <c r="P83" s="21">
        <v>0</v>
      </c>
      <c r="Q83" s="21">
        <v>0</v>
      </c>
      <c r="R83" s="26">
        <v>0</v>
      </c>
      <c r="S83" s="25" t="s">
        <v>208</v>
      </c>
      <c r="T83" s="21">
        <v>0</v>
      </c>
      <c r="U83" s="21">
        <v>0</v>
      </c>
      <c r="V83" s="26">
        <v>0</v>
      </c>
      <c r="W83" s="25" t="s">
        <v>208</v>
      </c>
      <c r="X83" s="21">
        <v>0</v>
      </c>
      <c r="Y83" s="21">
        <v>0</v>
      </c>
      <c r="Z83" s="26">
        <v>0</v>
      </c>
      <c r="AA83" s="25" t="s">
        <v>208</v>
      </c>
      <c r="AB83" s="21">
        <v>0</v>
      </c>
      <c r="AC83" s="21">
        <v>0</v>
      </c>
      <c r="AD83" s="26">
        <v>0</v>
      </c>
      <c r="AE83" s="25" t="s">
        <v>208</v>
      </c>
      <c r="AF83" s="21">
        <v>0</v>
      </c>
      <c r="AG83" s="21">
        <v>0</v>
      </c>
      <c r="AH83" s="26">
        <v>0</v>
      </c>
      <c r="AI83" s="25" t="s">
        <v>208</v>
      </c>
      <c r="AJ83" s="21">
        <v>0</v>
      </c>
      <c r="AK83" s="21">
        <v>0</v>
      </c>
      <c r="AL83" s="26">
        <v>0</v>
      </c>
      <c r="AM83" s="25" t="s">
        <v>208</v>
      </c>
      <c r="AN83" s="21">
        <v>0</v>
      </c>
      <c r="AO83" s="21">
        <v>0</v>
      </c>
      <c r="AP83" s="26">
        <v>0</v>
      </c>
      <c r="AQ83" s="25" t="s">
        <v>208</v>
      </c>
      <c r="AR83" s="21">
        <v>0</v>
      </c>
      <c r="AS83" s="21">
        <v>0</v>
      </c>
      <c r="AT83" s="26">
        <v>0</v>
      </c>
      <c r="AU83" s="25" t="s">
        <v>208</v>
      </c>
      <c r="AV83" s="21">
        <v>0</v>
      </c>
      <c r="AW83" s="21">
        <v>0</v>
      </c>
      <c r="AX83" s="26">
        <v>0</v>
      </c>
      <c r="AY83" s="25" t="s">
        <v>208</v>
      </c>
      <c r="AZ83" s="188"/>
      <c r="BA83" s="21">
        <v>0</v>
      </c>
      <c r="BB83" s="21">
        <v>0</v>
      </c>
      <c r="BC83" s="26">
        <v>0</v>
      </c>
    </row>
    <row r="84" spans="1:55" ht="15" customHeight="1">
      <c r="A84" s="23"/>
      <c r="B84" s="24"/>
      <c r="C84" s="24"/>
      <c r="D84" s="24"/>
      <c r="E84" s="24"/>
      <c r="F84" s="209">
        <f t="shared" si="1"/>
        <v>0</v>
      </c>
      <c r="G84" s="25" t="s">
        <v>208</v>
      </c>
      <c r="H84" s="21">
        <v>0</v>
      </c>
      <c r="I84" s="21">
        <v>0</v>
      </c>
      <c r="J84" s="26">
        <v>0</v>
      </c>
      <c r="K84" s="25" t="s">
        <v>208</v>
      </c>
      <c r="L84" s="21">
        <v>0</v>
      </c>
      <c r="M84" s="21">
        <v>0</v>
      </c>
      <c r="N84" s="26">
        <v>0</v>
      </c>
      <c r="O84" s="25" t="s">
        <v>208</v>
      </c>
      <c r="P84" s="21">
        <v>0</v>
      </c>
      <c r="Q84" s="21">
        <v>0</v>
      </c>
      <c r="R84" s="26">
        <v>0</v>
      </c>
      <c r="S84" s="25" t="s">
        <v>208</v>
      </c>
      <c r="T84" s="21">
        <v>0</v>
      </c>
      <c r="U84" s="21">
        <v>0</v>
      </c>
      <c r="V84" s="26">
        <v>0</v>
      </c>
      <c r="W84" s="25" t="s">
        <v>208</v>
      </c>
      <c r="X84" s="21">
        <v>0</v>
      </c>
      <c r="Y84" s="21">
        <v>0</v>
      </c>
      <c r="Z84" s="26">
        <v>0</v>
      </c>
      <c r="AA84" s="25" t="s">
        <v>208</v>
      </c>
      <c r="AB84" s="21">
        <v>0</v>
      </c>
      <c r="AC84" s="21">
        <v>0</v>
      </c>
      <c r="AD84" s="26">
        <v>0</v>
      </c>
      <c r="AE84" s="25" t="s">
        <v>208</v>
      </c>
      <c r="AF84" s="21">
        <v>0</v>
      </c>
      <c r="AG84" s="21">
        <v>0</v>
      </c>
      <c r="AH84" s="26">
        <v>0</v>
      </c>
      <c r="AI84" s="25" t="s">
        <v>208</v>
      </c>
      <c r="AJ84" s="21">
        <v>0</v>
      </c>
      <c r="AK84" s="21">
        <v>0</v>
      </c>
      <c r="AL84" s="26">
        <v>0</v>
      </c>
      <c r="AM84" s="25" t="s">
        <v>208</v>
      </c>
      <c r="AN84" s="21">
        <v>0</v>
      </c>
      <c r="AO84" s="21">
        <v>0</v>
      </c>
      <c r="AP84" s="26">
        <v>0</v>
      </c>
      <c r="AQ84" s="25" t="s">
        <v>208</v>
      </c>
      <c r="AR84" s="21">
        <v>0</v>
      </c>
      <c r="AS84" s="21">
        <v>0</v>
      </c>
      <c r="AT84" s="26">
        <v>0</v>
      </c>
      <c r="AU84" s="25" t="s">
        <v>208</v>
      </c>
      <c r="AV84" s="21">
        <v>0</v>
      </c>
      <c r="AW84" s="21">
        <v>0</v>
      </c>
      <c r="AX84" s="26">
        <v>0</v>
      </c>
      <c r="AY84" s="25" t="s">
        <v>208</v>
      </c>
      <c r="AZ84" s="188"/>
      <c r="BA84" s="21">
        <v>0</v>
      </c>
      <c r="BB84" s="21">
        <v>0</v>
      </c>
      <c r="BC84" s="26">
        <v>0</v>
      </c>
    </row>
    <row r="85" spans="1:55" ht="15" customHeight="1">
      <c r="A85" s="18"/>
      <c r="B85" s="19"/>
      <c r="C85" s="19"/>
      <c r="D85" s="19"/>
      <c r="E85" s="19"/>
      <c r="F85" s="209">
        <f t="shared" si="1"/>
        <v>0</v>
      </c>
      <c r="G85" s="25" t="s">
        <v>208</v>
      </c>
      <c r="H85" s="21">
        <v>0</v>
      </c>
      <c r="I85" s="21">
        <v>0</v>
      </c>
      <c r="J85" s="26">
        <v>0</v>
      </c>
      <c r="K85" s="25" t="s">
        <v>208</v>
      </c>
      <c r="L85" s="21">
        <v>0</v>
      </c>
      <c r="M85" s="21">
        <v>0</v>
      </c>
      <c r="N85" s="26">
        <v>0</v>
      </c>
      <c r="O85" s="25" t="s">
        <v>208</v>
      </c>
      <c r="P85" s="21">
        <v>0</v>
      </c>
      <c r="Q85" s="21">
        <v>0</v>
      </c>
      <c r="R85" s="26">
        <v>0</v>
      </c>
      <c r="S85" s="25" t="s">
        <v>208</v>
      </c>
      <c r="T85" s="21">
        <v>0</v>
      </c>
      <c r="U85" s="21">
        <v>0</v>
      </c>
      <c r="V85" s="26">
        <v>0</v>
      </c>
      <c r="W85" s="25" t="s">
        <v>208</v>
      </c>
      <c r="X85" s="21">
        <v>0</v>
      </c>
      <c r="Y85" s="21">
        <v>0</v>
      </c>
      <c r="Z85" s="26">
        <v>0</v>
      </c>
      <c r="AA85" s="25" t="s">
        <v>208</v>
      </c>
      <c r="AB85" s="21">
        <v>0</v>
      </c>
      <c r="AC85" s="21">
        <v>0</v>
      </c>
      <c r="AD85" s="26">
        <v>0</v>
      </c>
      <c r="AE85" s="25" t="s">
        <v>208</v>
      </c>
      <c r="AF85" s="21">
        <v>0</v>
      </c>
      <c r="AG85" s="21">
        <v>0</v>
      </c>
      <c r="AH85" s="26">
        <v>0</v>
      </c>
      <c r="AI85" s="25" t="s">
        <v>208</v>
      </c>
      <c r="AJ85" s="21">
        <v>0</v>
      </c>
      <c r="AK85" s="21">
        <v>0</v>
      </c>
      <c r="AL85" s="26">
        <v>0</v>
      </c>
      <c r="AM85" s="25" t="s">
        <v>208</v>
      </c>
      <c r="AN85" s="21">
        <v>0</v>
      </c>
      <c r="AO85" s="21">
        <v>0</v>
      </c>
      <c r="AP85" s="26">
        <v>0</v>
      </c>
      <c r="AQ85" s="25" t="s">
        <v>208</v>
      </c>
      <c r="AR85" s="21">
        <v>0</v>
      </c>
      <c r="AS85" s="21">
        <v>0</v>
      </c>
      <c r="AT85" s="26">
        <v>0</v>
      </c>
      <c r="AU85" s="25" t="s">
        <v>208</v>
      </c>
      <c r="AV85" s="21">
        <v>0</v>
      </c>
      <c r="AW85" s="21">
        <v>0</v>
      </c>
      <c r="AX85" s="26">
        <v>0</v>
      </c>
      <c r="AY85" s="25" t="s">
        <v>208</v>
      </c>
      <c r="AZ85" s="188"/>
      <c r="BA85" s="21">
        <v>0</v>
      </c>
      <c r="BB85" s="21">
        <v>0</v>
      </c>
      <c r="BC85" s="26">
        <v>0</v>
      </c>
    </row>
    <row r="86" spans="1:55" ht="15" customHeight="1">
      <c r="A86" s="23"/>
      <c r="B86" s="24"/>
      <c r="C86" s="24"/>
      <c r="D86" s="24"/>
      <c r="E86" s="24"/>
      <c r="F86" s="209">
        <f t="shared" si="1"/>
        <v>0</v>
      </c>
      <c r="G86" s="25" t="s">
        <v>208</v>
      </c>
      <c r="H86" s="21">
        <v>0</v>
      </c>
      <c r="I86" s="21">
        <v>0</v>
      </c>
      <c r="J86" s="26">
        <v>0</v>
      </c>
      <c r="K86" s="25" t="s">
        <v>208</v>
      </c>
      <c r="L86" s="21">
        <v>0</v>
      </c>
      <c r="M86" s="21">
        <v>0</v>
      </c>
      <c r="N86" s="26">
        <v>0</v>
      </c>
      <c r="O86" s="25" t="s">
        <v>208</v>
      </c>
      <c r="P86" s="21">
        <v>0</v>
      </c>
      <c r="Q86" s="21">
        <v>0</v>
      </c>
      <c r="R86" s="26">
        <v>0</v>
      </c>
      <c r="S86" s="25" t="s">
        <v>208</v>
      </c>
      <c r="T86" s="21">
        <v>0</v>
      </c>
      <c r="U86" s="21">
        <v>0</v>
      </c>
      <c r="V86" s="26">
        <v>0</v>
      </c>
      <c r="W86" s="25" t="s">
        <v>208</v>
      </c>
      <c r="X86" s="21">
        <v>0</v>
      </c>
      <c r="Y86" s="21">
        <v>0</v>
      </c>
      <c r="Z86" s="26">
        <v>0</v>
      </c>
      <c r="AA86" s="25" t="s">
        <v>208</v>
      </c>
      <c r="AB86" s="21">
        <v>0</v>
      </c>
      <c r="AC86" s="21">
        <v>0</v>
      </c>
      <c r="AD86" s="26">
        <v>0</v>
      </c>
      <c r="AE86" s="25" t="s">
        <v>208</v>
      </c>
      <c r="AF86" s="21">
        <v>0</v>
      </c>
      <c r="AG86" s="21">
        <v>0</v>
      </c>
      <c r="AH86" s="26">
        <v>0</v>
      </c>
      <c r="AI86" s="25" t="s">
        <v>208</v>
      </c>
      <c r="AJ86" s="21">
        <v>0</v>
      </c>
      <c r="AK86" s="21">
        <v>0</v>
      </c>
      <c r="AL86" s="26">
        <v>0</v>
      </c>
      <c r="AM86" s="25" t="s">
        <v>208</v>
      </c>
      <c r="AN86" s="21">
        <v>0</v>
      </c>
      <c r="AO86" s="21">
        <v>0</v>
      </c>
      <c r="AP86" s="26">
        <v>0</v>
      </c>
      <c r="AQ86" s="25" t="s">
        <v>208</v>
      </c>
      <c r="AR86" s="21">
        <v>0</v>
      </c>
      <c r="AS86" s="21">
        <v>0</v>
      </c>
      <c r="AT86" s="26">
        <v>0</v>
      </c>
      <c r="AU86" s="25" t="s">
        <v>208</v>
      </c>
      <c r="AV86" s="21">
        <v>0</v>
      </c>
      <c r="AW86" s="21">
        <v>0</v>
      </c>
      <c r="AX86" s="26">
        <v>0</v>
      </c>
      <c r="AY86" s="25" t="s">
        <v>208</v>
      </c>
      <c r="AZ86" s="188"/>
      <c r="BA86" s="21">
        <v>0</v>
      </c>
      <c r="BB86" s="21">
        <v>0</v>
      </c>
      <c r="BC86" s="26">
        <v>0</v>
      </c>
    </row>
    <row r="87" spans="1:55" ht="15" customHeight="1">
      <c r="A87" s="23"/>
      <c r="B87" s="24"/>
      <c r="C87" s="24"/>
      <c r="D87" s="24"/>
      <c r="E87" s="24"/>
      <c r="F87" s="209">
        <f t="shared" si="1"/>
        <v>0</v>
      </c>
      <c r="G87" s="25" t="s">
        <v>208</v>
      </c>
      <c r="H87" s="21">
        <v>0</v>
      </c>
      <c r="I87" s="21">
        <v>0</v>
      </c>
      <c r="J87" s="26">
        <v>0</v>
      </c>
      <c r="K87" s="25" t="s">
        <v>208</v>
      </c>
      <c r="L87" s="21">
        <v>0</v>
      </c>
      <c r="M87" s="21">
        <v>0</v>
      </c>
      <c r="N87" s="26">
        <v>0</v>
      </c>
      <c r="O87" s="25" t="s">
        <v>208</v>
      </c>
      <c r="P87" s="21">
        <v>0</v>
      </c>
      <c r="Q87" s="21">
        <v>0</v>
      </c>
      <c r="R87" s="26">
        <v>0</v>
      </c>
      <c r="S87" s="25" t="s">
        <v>208</v>
      </c>
      <c r="T87" s="21">
        <v>0</v>
      </c>
      <c r="U87" s="21">
        <v>0</v>
      </c>
      <c r="V87" s="26">
        <v>0</v>
      </c>
      <c r="W87" s="25" t="s">
        <v>208</v>
      </c>
      <c r="X87" s="21">
        <v>0</v>
      </c>
      <c r="Y87" s="21">
        <v>0</v>
      </c>
      <c r="Z87" s="26">
        <v>0</v>
      </c>
      <c r="AA87" s="25" t="s">
        <v>208</v>
      </c>
      <c r="AB87" s="21">
        <v>0</v>
      </c>
      <c r="AC87" s="21">
        <v>0</v>
      </c>
      <c r="AD87" s="26">
        <v>0</v>
      </c>
      <c r="AE87" s="25" t="s">
        <v>208</v>
      </c>
      <c r="AF87" s="21">
        <v>0</v>
      </c>
      <c r="AG87" s="21">
        <v>0</v>
      </c>
      <c r="AH87" s="26">
        <v>0</v>
      </c>
      <c r="AI87" s="25" t="s">
        <v>208</v>
      </c>
      <c r="AJ87" s="21">
        <v>0</v>
      </c>
      <c r="AK87" s="21">
        <v>0</v>
      </c>
      <c r="AL87" s="26">
        <v>0</v>
      </c>
      <c r="AM87" s="25" t="s">
        <v>208</v>
      </c>
      <c r="AN87" s="21">
        <v>0</v>
      </c>
      <c r="AO87" s="21">
        <v>0</v>
      </c>
      <c r="AP87" s="26">
        <v>0</v>
      </c>
      <c r="AQ87" s="25" t="s">
        <v>208</v>
      </c>
      <c r="AR87" s="21">
        <v>0</v>
      </c>
      <c r="AS87" s="21">
        <v>0</v>
      </c>
      <c r="AT87" s="26">
        <v>0</v>
      </c>
      <c r="AU87" s="25" t="s">
        <v>208</v>
      </c>
      <c r="AV87" s="21">
        <v>0</v>
      </c>
      <c r="AW87" s="21">
        <v>0</v>
      </c>
      <c r="AX87" s="26">
        <v>0</v>
      </c>
      <c r="AY87" s="25" t="s">
        <v>208</v>
      </c>
      <c r="AZ87" s="188"/>
      <c r="BA87" s="21">
        <v>0</v>
      </c>
      <c r="BB87" s="21">
        <v>0</v>
      </c>
      <c r="BC87" s="26">
        <v>0</v>
      </c>
    </row>
    <row r="88" spans="1:55" ht="15" customHeight="1">
      <c r="A88" s="23"/>
      <c r="B88" s="24"/>
      <c r="C88" s="24"/>
      <c r="D88" s="24"/>
      <c r="E88" s="24"/>
      <c r="F88" s="209">
        <f t="shared" si="1"/>
        <v>0</v>
      </c>
      <c r="G88" s="25" t="s">
        <v>208</v>
      </c>
      <c r="H88" s="21">
        <v>0</v>
      </c>
      <c r="I88" s="21">
        <v>0</v>
      </c>
      <c r="J88" s="26">
        <v>0</v>
      </c>
      <c r="K88" s="25" t="s">
        <v>208</v>
      </c>
      <c r="L88" s="21">
        <v>0</v>
      </c>
      <c r="M88" s="21">
        <v>0</v>
      </c>
      <c r="N88" s="26">
        <v>0</v>
      </c>
      <c r="O88" s="25" t="s">
        <v>208</v>
      </c>
      <c r="P88" s="21">
        <v>0</v>
      </c>
      <c r="Q88" s="21">
        <v>0</v>
      </c>
      <c r="R88" s="26">
        <v>0</v>
      </c>
      <c r="S88" s="25" t="s">
        <v>208</v>
      </c>
      <c r="T88" s="21">
        <v>0</v>
      </c>
      <c r="U88" s="21">
        <v>0</v>
      </c>
      <c r="V88" s="26">
        <v>0</v>
      </c>
      <c r="W88" s="25" t="s">
        <v>208</v>
      </c>
      <c r="X88" s="21">
        <v>0</v>
      </c>
      <c r="Y88" s="21">
        <v>0</v>
      </c>
      <c r="Z88" s="26">
        <v>0</v>
      </c>
      <c r="AA88" s="25" t="s">
        <v>208</v>
      </c>
      <c r="AB88" s="21">
        <v>0</v>
      </c>
      <c r="AC88" s="21">
        <v>0</v>
      </c>
      <c r="AD88" s="26">
        <v>0</v>
      </c>
      <c r="AE88" s="25" t="s">
        <v>208</v>
      </c>
      <c r="AF88" s="21">
        <v>0</v>
      </c>
      <c r="AG88" s="21">
        <v>0</v>
      </c>
      <c r="AH88" s="26">
        <v>0</v>
      </c>
      <c r="AI88" s="25" t="s">
        <v>208</v>
      </c>
      <c r="AJ88" s="21">
        <v>0</v>
      </c>
      <c r="AK88" s="21">
        <v>0</v>
      </c>
      <c r="AL88" s="26">
        <v>0</v>
      </c>
      <c r="AM88" s="25" t="s">
        <v>208</v>
      </c>
      <c r="AN88" s="21">
        <v>0</v>
      </c>
      <c r="AO88" s="21">
        <v>0</v>
      </c>
      <c r="AP88" s="26">
        <v>0</v>
      </c>
      <c r="AQ88" s="25" t="s">
        <v>208</v>
      </c>
      <c r="AR88" s="21">
        <v>0</v>
      </c>
      <c r="AS88" s="21">
        <v>0</v>
      </c>
      <c r="AT88" s="26">
        <v>0</v>
      </c>
      <c r="AU88" s="25" t="s">
        <v>208</v>
      </c>
      <c r="AV88" s="21">
        <v>0</v>
      </c>
      <c r="AW88" s="21">
        <v>0</v>
      </c>
      <c r="AX88" s="26">
        <v>0</v>
      </c>
      <c r="AY88" s="25" t="s">
        <v>208</v>
      </c>
      <c r="AZ88" s="188"/>
      <c r="BA88" s="21">
        <v>0</v>
      </c>
      <c r="BB88" s="21">
        <v>0</v>
      </c>
      <c r="BC88" s="26">
        <v>0</v>
      </c>
    </row>
    <row r="89" spans="1:55" ht="15" customHeight="1">
      <c r="A89" s="23"/>
      <c r="B89" s="24"/>
      <c r="C89" s="24"/>
      <c r="D89" s="24"/>
      <c r="E89" s="24"/>
      <c r="F89" s="209">
        <f t="shared" si="1"/>
        <v>0</v>
      </c>
      <c r="G89" s="25" t="s">
        <v>208</v>
      </c>
      <c r="H89" s="21">
        <v>0</v>
      </c>
      <c r="I89" s="21">
        <v>0</v>
      </c>
      <c r="J89" s="26">
        <v>0</v>
      </c>
      <c r="K89" s="25" t="s">
        <v>208</v>
      </c>
      <c r="L89" s="21">
        <v>0</v>
      </c>
      <c r="M89" s="21">
        <v>0</v>
      </c>
      <c r="N89" s="26">
        <v>0</v>
      </c>
      <c r="O89" s="25" t="s">
        <v>208</v>
      </c>
      <c r="P89" s="21">
        <v>0</v>
      </c>
      <c r="Q89" s="21">
        <v>0</v>
      </c>
      <c r="R89" s="26">
        <v>0</v>
      </c>
      <c r="S89" s="25" t="s">
        <v>208</v>
      </c>
      <c r="T89" s="21">
        <v>0</v>
      </c>
      <c r="U89" s="21">
        <v>0</v>
      </c>
      <c r="V89" s="26">
        <v>0</v>
      </c>
      <c r="W89" s="25" t="s">
        <v>208</v>
      </c>
      <c r="X89" s="21">
        <v>0</v>
      </c>
      <c r="Y89" s="21">
        <v>0</v>
      </c>
      <c r="Z89" s="26">
        <v>0</v>
      </c>
      <c r="AA89" s="25" t="s">
        <v>208</v>
      </c>
      <c r="AB89" s="21">
        <v>0</v>
      </c>
      <c r="AC89" s="21">
        <v>0</v>
      </c>
      <c r="AD89" s="26">
        <v>0</v>
      </c>
      <c r="AE89" s="25" t="s">
        <v>208</v>
      </c>
      <c r="AF89" s="21">
        <v>0</v>
      </c>
      <c r="AG89" s="21">
        <v>0</v>
      </c>
      <c r="AH89" s="26">
        <v>0</v>
      </c>
      <c r="AI89" s="25" t="s">
        <v>208</v>
      </c>
      <c r="AJ89" s="21">
        <v>0</v>
      </c>
      <c r="AK89" s="21">
        <v>0</v>
      </c>
      <c r="AL89" s="26">
        <v>0</v>
      </c>
      <c r="AM89" s="25" t="s">
        <v>208</v>
      </c>
      <c r="AN89" s="21">
        <v>0</v>
      </c>
      <c r="AO89" s="21">
        <v>0</v>
      </c>
      <c r="AP89" s="26">
        <v>0</v>
      </c>
      <c r="AQ89" s="25" t="s">
        <v>208</v>
      </c>
      <c r="AR89" s="21">
        <v>0</v>
      </c>
      <c r="AS89" s="21">
        <v>0</v>
      </c>
      <c r="AT89" s="26">
        <v>0</v>
      </c>
      <c r="AU89" s="25" t="s">
        <v>208</v>
      </c>
      <c r="AV89" s="21">
        <v>0</v>
      </c>
      <c r="AW89" s="21">
        <v>0</v>
      </c>
      <c r="AX89" s="26">
        <v>0</v>
      </c>
      <c r="AY89" s="25" t="s">
        <v>208</v>
      </c>
      <c r="AZ89" s="188"/>
      <c r="BA89" s="21">
        <v>0</v>
      </c>
      <c r="BB89" s="21">
        <v>0</v>
      </c>
      <c r="BC89" s="26">
        <v>0</v>
      </c>
    </row>
    <row r="90" spans="1:55" ht="15" customHeight="1">
      <c r="A90" s="23"/>
      <c r="B90" s="24"/>
      <c r="C90" s="24"/>
      <c r="D90" s="24"/>
      <c r="E90" s="24"/>
      <c r="F90" s="209">
        <f t="shared" si="1"/>
        <v>0</v>
      </c>
      <c r="G90" s="25" t="s">
        <v>208</v>
      </c>
      <c r="H90" s="21">
        <v>0</v>
      </c>
      <c r="I90" s="21">
        <v>0</v>
      </c>
      <c r="J90" s="26">
        <v>0</v>
      </c>
      <c r="K90" s="25" t="s">
        <v>208</v>
      </c>
      <c r="L90" s="21">
        <v>0</v>
      </c>
      <c r="M90" s="21">
        <v>0</v>
      </c>
      <c r="N90" s="26">
        <v>0</v>
      </c>
      <c r="O90" s="25" t="s">
        <v>208</v>
      </c>
      <c r="P90" s="21">
        <v>0</v>
      </c>
      <c r="Q90" s="21">
        <v>0</v>
      </c>
      <c r="R90" s="26">
        <v>0</v>
      </c>
      <c r="S90" s="25" t="s">
        <v>208</v>
      </c>
      <c r="T90" s="21">
        <v>0</v>
      </c>
      <c r="U90" s="21">
        <v>0</v>
      </c>
      <c r="V90" s="26">
        <v>0</v>
      </c>
      <c r="W90" s="25" t="s">
        <v>208</v>
      </c>
      <c r="X90" s="21">
        <v>0</v>
      </c>
      <c r="Y90" s="21">
        <v>0</v>
      </c>
      <c r="Z90" s="26">
        <v>0</v>
      </c>
      <c r="AA90" s="25" t="s">
        <v>208</v>
      </c>
      <c r="AB90" s="21">
        <v>0</v>
      </c>
      <c r="AC90" s="21">
        <v>0</v>
      </c>
      <c r="AD90" s="26">
        <v>0</v>
      </c>
      <c r="AE90" s="25" t="s">
        <v>208</v>
      </c>
      <c r="AF90" s="21">
        <v>0</v>
      </c>
      <c r="AG90" s="21">
        <v>0</v>
      </c>
      <c r="AH90" s="26">
        <v>0</v>
      </c>
      <c r="AI90" s="25" t="s">
        <v>208</v>
      </c>
      <c r="AJ90" s="21">
        <v>0</v>
      </c>
      <c r="AK90" s="21">
        <v>0</v>
      </c>
      <c r="AL90" s="26">
        <v>0</v>
      </c>
      <c r="AM90" s="25" t="s">
        <v>208</v>
      </c>
      <c r="AN90" s="21">
        <v>0</v>
      </c>
      <c r="AO90" s="21">
        <v>0</v>
      </c>
      <c r="AP90" s="26">
        <v>0</v>
      </c>
      <c r="AQ90" s="25" t="s">
        <v>208</v>
      </c>
      <c r="AR90" s="21">
        <v>0</v>
      </c>
      <c r="AS90" s="21">
        <v>0</v>
      </c>
      <c r="AT90" s="26">
        <v>0</v>
      </c>
      <c r="AU90" s="25" t="s">
        <v>208</v>
      </c>
      <c r="AV90" s="21">
        <v>0</v>
      </c>
      <c r="AW90" s="21">
        <v>0</v>
      </c>
      <c r="AX90" s="26">
        <v>0</v>
      </c>
      <c r="AY90" s="25" t="s">
        <v>208</v>
      </c>
      <c r="AZ90" s="188"/>
      <c r="BA90" s="21">
        <v>0</v>
      </c>
      <c r="BB90" s="21">
        <v>0</v>
      </c>
      <c r="BC90" s="26">
        <v>0</v>
      </c>
    </row>
    <row r="91" spans="1:55" ht="15" customHeight="1">
      <c r="A91" s="23"/>
      <c r="B91" s="24"/>
      <c r="C91" s="24"/>
      <c r="D91" s="24"/>
      <c r="E91" s="24"/>
      <c r="F91" s="209">
        <f t="shared" si="1"/>
        <v>0</v>
      </c>
      <c r="G91" s="25" t="s">
        <v>208</v>
      </c>
      <c r="H91" s="21">
        <v>0</v>
      </c>
      <c r="I91" s="21">
        <v>0</v>
      </c>
      <c r="J91" s="26">
        <v>0</v>
      </c>
      <c r="K91" s="25" t="s">
        <v>208</v>
      </c>
      <c r="L91" s="21">
        <v>0</v>
      </c>
      <c r="M91" s="21">
        <v>0</v>
      </c>
      <c r="N91" s="26">
        <v>0</v>
      </c>
      <c r="O91" s="25" t="s">
        <v>208</v>
      </c>
      <c r="P91" s="21">
        <v>0</v>
      </c>
      <c r="Q91" s="21">
        <v>0</v>
      </c>
      <c r="R91" s="26">
        <v>0</v>
      </c>
      <c r="S91" s="25" t="s">
        <v>208</v>
      </c>
      <c r="T91" s="21">
        <v>0</v>
      </c>
      <c r="U91" s="21">
        <v>0</v>
      </c>
      <c r="V91" s="26">
        <v>0</v>
      </c>
      <c r="W91" s="25" t="s">
        <v>208</v>
      </c>
      <c r="X91" s="21">
        <v>0</v>
      </c>
      <c r="Y91" s="21">
        <v>0</v>
      </c>
      <c r="Z91" s="26">
        <v>0</v>
      </c>
      <c r="AA91" s="25" t="s">
        <v>208</v>
      </c>
      <c r="AB91" s="21">
        <v>0</v>
      </c>
      <c r="AC91" s="21">
        <v>0</v>
      </c>
      <c r="AD91" s="26">
        <v>0</v>
      </c>
      <c r="AE91" s="25" t="s">
        <v>208</v>
      </c>
      <c r="AF91" s="21">
        <v>0</v>
      </c>
      <c r="AG91" s="21">
        <v>0</v>
      </c>
      <c r="AH91" s="26">
        <v>0</v>
      </c>
      <c r="AI91" s="25" t="s">
        <v>208</v>
      </c>
      <c r="AJ91" s="21">
        <v>0</v>
      </c>
      <c r="AK91" s="21">
        <v>0</v>
      </c>
      <c r="AL91" s="26">
        <v>0</v>
      </c>
      <c r="AM91" s="25" t="s">
        <v>208</v>
      </c>
      <c r="AN91" s="21">
        <v>0</v>
      </c>
      <c r="AO91" s="21">
        <v>0</v>
      </c>
      <c r="AP91" s="26">
        <v>0</v>
      </c>
      <c r="AQ91" s="25" t="s">
        <v>208</v>
      </c>
      <c r="AR91" s="21">
        <v>0</v>
      </c>
      <c r="AS91" s="21">
        <v>0</v>
      </c>
      <c r="AT91" s="26">
        <v>0</v>
      </c>
      <c r="AU91" s="25" t="s">
        <v>208</v>
      </c>
      <c r="AV91" s="21">
        <v>0</v>
      </c>
      <c r="AW91" s="21">
        <v>0</v>
      </c>
      <c r="AX91" s="26">
        <v>0</v>
      </c>
      <c r="AY91" s="25" t="s">
        <v>208</v>
      </c>
      <c r="AZ91" s="188"/>
      <c r="BA91" s="21">
        <v>0</v>
      </c>
      <c r="BB91" s="21">
        <v>0</v>
      </c>
      <c r="BC91" s="26">
        <v>0</v>
      </c>
    </row>
    <row r="92" spans="1:55" ht="15" customHeight="1">
      <c r="A92" s="23"/>
      <c r="B92" s="24"/>
      <c r="C92" s="24"/>
      <c r="D92" s="24"/>
      <c r="E92" s="24"/>
      <c r="F92" s="209">
        <f t="shared" si="1"/>
        <v>0</v>
      </c>
      <c r="G92" s="25" t="s">
        <v>208</v>
      </c>
      <c r="H92" s="21">
        <v>0</v>
      </c>
      <c r="I92" s="21">
        <v>0</v>
      </c>
      <c r="J92" s="26">
        <v>0</v>
      </c>
      <c r="K92" s="25" t="s">
        <v>208</v>
      </c>
      <c r="L92" s="21">
        <v>0</v>
      </c>
      <c r="M92" s="21">
        <v>0</v>
      </c>
      <c r="N92" s="26">
        <v>0</v>
      </c>
      <c r="O92" s="25" t="s">
        <v>208</v>
      </c>
      <c r="P92" s="21">
        <v>0</v>
      </c>
      <c r="Q92" s="21">
        <v>0</v>
      </c>
      <c r="R92" s="26">
        <v>0</v>
      </c>
      <c r="S92" s="25" t="s">
        <v>208</v>
      </c>
      <c r="T92" s="21">
        <v>0</v>
      </c>
      <c r="U92" s="21">
        <v>0</v>
      </c>
      <c r="V92" s="26">
        <v>0</v>
      </c>
      <c r="W92" s="25" t="s">
        <v>208</v>
      </c>
      <c r="X92" s="21">
        <v>0</v>
      </c>
      <c r="Y92" s="21">
        <v>0</v>
      </c>
      <c r="Z92" s="26">
        <v>0</v>
      </c>
      <c r="AA92" s="25" t="s">
        <v>208</v>
      </c>
      <c r="AB92" s="21">
        <v>0</v>
      </c>
      <c r="AC92" s="21">
        <v>0</v>
      </c>
      <c r="AD92" s="26">
        <v>0</v>
      </c>
      <c r="AE92" s="25" t="s">
        <v>208</v>
      </c>
      <c r="AF92" s="21">
        <v>0</v>
      </c>
      <c r="AG92" s="21">
        <v>0</v>
      </c>
      <c r="AH92" s="26">
        <v>0</v>
      </c>
      <c r="AI92" s="25" t="s">
        <v>208</v>
      </c>
      <c r="AJ92" s="21">
        <v>0</v>
      </c>
      <c r="AK92" s="21">
        <v>0</v>
      </c>
      <c r="AL92" s="26">
        <v>0</v>
      </c>
      <c r="AM92" s="25" t="s">
        <v>208</v>
      </c>
      <c r="AN92" s="21">
        <v>0</v>
      </c>
      <c r="AO92" s="21">
        <v>0</v>
      </c>
      <c r="AP92" s="26">
        <v>0</v>
      </c>
      <c r="AQ92" s="25" t="s">
        <v>208</v>
      </c>
      <c r="AR92" s="21">
        <v>0</v>
      </c>
      <c r="AS92" s="21">
        <v>0</v>
      </c>
      <c r="AT92" s="26">
        <v>0</v>
      </c>
      <c r="AU92" s="25" t="s">
        <v>208</v>
      </c>
      <c r="AV92" s="21">
        <v>0</v>
      </c>
      <c r="AW92" s="21">
        <v>0</v>
      </c>
      <c r="AX92" s="26">
        <v>0</v>
      </c>
      <c r="AY92" s="25" t="s">
        <v>208</v>
      </c>
      <c r="AZ92" s="188"/>
      <c r="BA92" s="21">
        <v>0</v>
      </c>
      <c r="BB92" s="21">
        <v>0</v>
      </c>
      <c r="BC92" s="26">
        <v>0</v>
      </c>
    </row>
    <row r="93" spans="1:55" ht="15" customHeight="1">
      <c r="A93" s="23"/>
      <c r="B93" s="24"/>
      <c r="C93" s="24"/>
      <c r="D93" s="24"/>
      <c r="E93" s="24"/>
      <c r="F93" s="209">
        <f t="shared" si="1"/>
        <v>0</v>
      </c>
      <c r="G93" s="25" t="s">
        <v>208</v>
      </c>
      <c r="H93" s="21">
        <v>0</v>
      </c>
      <c r="I93" s="21">
        <v>0</v>
      </c>
      <c r="J93" s="26">
        <v>0</v>
      </c>
      <c r="K93" s="25" t="s">
        <v>208</v>
      </c>
      <c r="L93" s="21">
        <v>0</v>
      </c>
      <c r="M93" s="21">
        <v>0</v>
      </c>
      <c r="N93" s="26">
        <v>0</v>
      </c>
      <c r="O93" s="25" t="s">
        <v>208</v>
      </c>
      <c r="P93" s="21">
        <v>0</v>
      </c>
      <c r="Q93" s="21">
        <v>0</v>
      </c>
      <c r="R93" s="26">
        <v>0</v>
      </c>
      <c r="S93" s="25" t="s">
        <v>208</v>
      </c>
      <c r="T93" s="21">
        <v>0</v>
      </c>
      <c r="U93" s="21">
        <v>0</v>
      </c>
      <c r="V93" s="26">
        <v>0</v>
      </c>
      <c r="W93" s="25" t="s">
        <v>208</v>
      </c>
      <c r="X93" s="21">
        <v>0</v>
      </c>
      <c r="Y93" s="21">
        <v>0</v>
      </c>
      <c r="Z93" s="26">
        <v>0</v>
      </c>
      <c r="AA93" s="25" t="s">
        <v>208</v>
      </c>
      <c r="AB93" s="21">
        <v>0</v>
      </c>
      <c r="AC93" s="21">
        <v>0</v>
      </c>
      <c r="AD93" s="26">
        <v>0</v>
      </c>
      <c r="AE93" s="25" t="s">
        <v>208</v>
      </c>
      <c r="AF93" s="21">
        <v>0</v>
      </c>
      <c r="AG93" s="21">
        <v>0</v>
      </c>
      <c r="AH93" s="26">
        <v>0</v>
      </c>
      <c r="AI93" s="25" t="s">
        <v>208</v>
      </c>
      <c r="AJ93" s="21">
        <v>0</v>
      </c>
      <c r="AK93" s="21">
        <v>0</v>
      </c>
      <c r="AL93" s="26">
        <v>0</v>
      </c>
      <c r="AM93" s="25" t="s">
        <v>208</v>
      </c>
      <c r="AN93" s="21">
        <v>0</v>
      </c>
      <c r="AO93" s="21">
        <v>0</v>
      </c>
      <c r="AP93" s="26">
        <v>0</v>
      </c>
      <c r="AQ93" s="25" t="s">
        <v>208</v>
      </c>
      <c r="AR93" s="21">
        <v>0</v>
      </c>
      <c r="AS93" s="21">
        <v>0</v>
      </c>
      <c r="AT93" s="26">
        <v>0</v>
      </c>
      <c r="AU93" s="25" t="s">
        <v>208</v>
      </c>
      <c r="AV93" s="21">
        <v>0</v>
      </c>
      <c r="AW93" s="21">
        <v>0</v>
      </c>
      <c r="AX93" s="26">
        <v>0</v>
      </c>
      <c r="AY93" s="25" t="s">
        <v>208</v>
      </c>
      <c r="AZ93" s="188"/>
      <c r="BA93" s="21">
        <v>0</v>
      </c>
      <c r="BB93" s="21">
        <v>0</v>
      </c>
      <c r="BC93" s="26">
        <v>0</v>
      </c>
    </row>
    <row r="94" spans="1:55" ht="15" customHeight="1">
      <c r="A94" s="23"/>
      <c r="B94" s="24"/>
      <c r="C94" s="24"/>
      <c r="D94" s="24"/>
      <c r="E94" s="24"/>
      <c r="F94" s="209">
        <f t="shared" si="1"/>
        <v>0</v>
      </c>
      <c r="G94" s="25" t="s">
        <v>208</v>
      </c>
      <c r="H94" s="21">
        <v>0</v>
      </c>
      <c r="I94" s="21">
        <v>0</v>
      </c>
      <c r="J94" s="26">
        <v>0</v>
      </c>
      <c r="K94" s="25" t="s">
        <v>208</v>
      </c>
      <c r="L94" s="21">
        <v>0</v>
      </c>
      <c r="M94" s="21">
        <v>0</v>
      </c>
      <c r="N94" s="26">
        <v>0</v>
      </c>
      <c r="O94" s="25" t="s">
        <v>208</v>
      </c>
      <c r="P94" s="21">
        <v>0</v>
      </c>
      <c r="Q94" s="21">
        <v>0</v>
      </c>
      <c r="R94" s="26">
        <v>0</v>
      </c>
      <c r="S94" s="25" t="s">
        <v>208</v>
      </c>
      <c r="T94" s="21">
        <v>0</v>
      </c>
      <c r="U94" s="21">
        <v>0</v>
      </c>
      <c r="V94" s="26">
        <v>0</v>
      </c>
      <c r="W94" s="25" t="s">
        <v>208</v>
      </c>
      <c r="X94" s="21">
        <v>0</v>
      </c>
      <c r="Y94" s="21">
        <v>0</v>
      </c>
      <c r="Z94" s="26">
        <v>0</v>
      </c>
      <c r="AA94" s="25" t="s">
        <v>208</v>
      </c>
      <c r="AB94" s="21">
        <v>0</v>
      </c>
      <c r="AC94" s="21">
        <v>0</v>
      </c>
      <c r="AD94" s="26">
        <v>0</v>
      </c>
      <c r="AE94" s="25" t="s">
        <v>208</v>
      </c>
      <c r="AF94" s="21">
        <v>0</v>
      </c>
      <c r="AG94" s="21">
        <v>0</v>
      </c>
      <c r="AH94" s="26">
        <v>0</v>
      </c>
      <c r="AI94" s="25" t="s">
        <v>208</v>
      </c>
      <c r="AJ94" s="21">
        <v>0</v>
      </c>
      <c r="AK94" s="21">
        <v>0</v>
      </c>
      <c r="AL94" s="26">
        <v>0</v>
      </c>
      <c r="AM94" s="25" t="s">
        <v>208</v>
      </c>
      <c r="AN94" s="21">
        <v>0</v>
      </c>
      <c r="AO94" s="21">
        <v>0</v>
      </c>
      <c r="AP94" s="26">
        <v>0</v>
      </c>
      <c r="AQ94" s="25" t="s">
        <v>208</v>
      </c>
      <c r="AR94" s="21">
        <v>0</v>
      </c>
      <c r="AS94" s="21">
        <v>0</v>
      </c>
      <c r="AT94" s="26">
        <v>0</v>
      </c>
      <c r="AU94" s="25" t="s">
        <v>208</v>
      </c>
      <c r="AV94" s="21">
        <v>0</v>
      </c>
      <c r="AW94" s="21">
        <v>0</v>
      </c>
      <c r="AX94" s="26">
        <v>0</v>
      </c>
      <c r="AY94" s="25" t="s">
        <v>208</v>
      </c>
      <c r="AZ94" s="188"/>
      <c r="BA94" s="21">
        <v>0</v>
      </c>
      <c r="BB94" s="21">
        <v>0</v>
      </c>
      <c r="BC94" s="26">
        <v>0</v>
      </c>
    </row>
    <row r="95" spans="1:55" ht="15" customHeight="1">
      <c r="A95" s="23"/>
      <c r="B95" s="24"/>
      <c r="C95" s="24"/>
      <c r="D95" s="24"/>
      <c r="E95" s="24"/>
      <c r="F95" s="209">
        <f t="shared" si="1"/>
        <v>0</v>
      </c>
      <c r="G95" s="25" t="s">
        <v>208</v>
      </c>
      <c r="H95" s="21">
        <v>0</v>
      </c>
      <c r="I95" s="21">
        <v>0</v>
      </c>
      <c r="J95" s="26">
        <v>0</v>
      </c>
      <c r="K95" s="25" t="s">
        <v>208</v>
      </c>
      <c r="L95" s="21">
        <v>0</v>
      </c>
      <c r="M95" s="21">
        <v>0</v>
      </c>
      <c r="N95" s="26">
        <v>0</v>
      </c>
      <c r="O95" s="25" t="s">
        <v>208</v>
      </c>
      <c r="P95" s="21">
        <v>0</v>
      </c>
      <c r="Q95" s="21">
        <v>0</v>
      </c>
      <c r="R95" s="26">
        <v>0</v>
      </c>
      <c r="S95" s="25" t="s">
        <v>208</v>
      </c>
      <c r="T95" s="21">
        <v>0</v>
      </c>
      <c r="U95" s="21">
        <v>0</v>
      </c>
      <c r="V95" s="26">
        <v>0</v>
      </c>
      <c r="W95" s="25" t="s">
        <v>208</v>
      </c>
      <c r="X95" s="21">
        <v>0</v>
      </c>
      <c r="Y95" s="21">
        <v>0</v>
      </c>
      <c r="Z95" s="26">
        <v>0</v>
      </c>
      <c r="AA95" s="25" t="s">
        <v>208</v>
      </c>
      <c r="AB95" s="21">
        <v>0</v>
      </c>
      <c r="AC95" s="21">
        <v>0</v>
      </c>
      <c r="AD95" s="26">
        <v>0</v>
      </c>
      <c r="AE95" s="25" t="s">
        <v>208</v>
      </c>
      <c r="AF95" s="21">
        <v>0</v>
      </c>
      <c r="AG95" s="21">
        <v>0</v>
      </c>
      <c r="AH95" s="26">
        <v>0</v>
      </c>
      <c r="AI95" s="25" t="s">
        <v>208</v>
      </c>
      <c r="AJ95" s="21">
        <v>0</v>
      </c>
      <c r="AK95" s="21">
        <v>0</v>
      </c>
      <c r="AL95" s="26">
        <v>0</v>
      </c>
      <c r="AM95" s="25" t="s">
        <v>208</v>
      </c>
      <c r="AN95" s="21">
        <v>0</v>
      </c>
      <c r="AO95" s="21">
        <v>0</v>
      </c>
      <c r="AP95" s="26">
        <v>0</v>
      </c>
      <c r="AQ95" s="25" t="s">
        <v>208</v>
      </c>
      <c r="AR95" s="21">
        <v>0</v>
      </c>
      <c r="AS95" s="21">
        <v>0</v>
      </c>
      <c r="AT95" s="26">
        <v>0</v>
      </c>
      <c r="AU95" s="25" t="s">
        <v>208</v>
      </c>
      <c r="AV95" s="21">
        <v>0</v>
      </c>
      <c r="AW95" s="21">
        <v>0</v>
      </c>
      <c r="AX95" s="26">
        <v>0</v>
      </c>
      <c r="AY95" s="25" t="s">
        <v>208</v>
      </c>
      <c r="AZ95" s="188"/>
      <c r="BA95" s="21">
        <v>0</v>
      </c>
      <c r="BB95" s="21">
        <v>0</v>
      </c>
      <c r="BC95" s="26">
        <v>0</v>
      </c>
    </row>
    <row r="96" spans="1:55" ht="15" customHeight="1">
      <c r="A96" s="23"/>
      <c r="B96" s="24"/>
      <c r="C96" s="24"/>
      <c r="D96" s="24"/>
      <c r="E96" s="24"/>
      <c r="F96" s="209">
        <f t="shared" si="1"/>
        <v>0</v>
      </c>
      <c r="G96" s="25" t="s">
        <v>208</v>
      </c>
      <c r="H96" s="21">
        <v>0</v>
      </c>
      <c r="I96" s="21">
        <v>0</v>
      </c>
      <c r="J96" s="26">
        <v>0</v>
      </c>
      <c r="K96" s="25" t="s">
        <v>208</v>
      </c>
      <c r="L96" s="21">
        <v>0</v>
      </c>
      <c r="M96" s="21">
        <v>0</v>
      </c>
      <c r="N96" s="26">
        <v>0</v>
      </c>
      <c r="O96" s="25" t="s">
        <v>208</v>
      </c>
      <c r="P96" s="21">
        <v>0</v>
      </c>
      <c r="Q96" s="21">
        <v>0</v>
      </c>
      <c r="R96" s="26">
        <v>0</v>
      </c>
      <c r="S96" s="25" t="s">
        <v>208</v>
      </c>
      <c r="T96" s="21">
        <v>0</v>
      </c>
      <c r="U96" s="21">
        <v>0</v>
      </c>
      <c r="V96" s="26">
        <v>0</v>
      </c>
      <c r="W96" s="25" t="s">
        <v>208</v>
      </c>
      <c r="X96" s="21">
        <v>0</v>
      </c>
      <c r="Y96" s="21">
        <v>0</v>
      </c>
      <c r="Z96" s="26">
        <v>0</v>
      </c>
      <c r="AA96" s="25" t="s">
        <v>208</v>
      </c>
      <c r="AB96" s="21">
        <v>0</v>
      </c>
      <c r="AC96" s="21">
        <v>0</v>
      </c>
      <c r="AD96" s="26">
        <v>0</v>
      </c>
      <c r="AE96" s="25" t="s">
        <v>208</v>
      </c>
      <c r="AF96" s="21">
        <v>0</v>
      </c>
      <c r="AG96" s="21">
        <v>0</v>
      </c>
      <c r="AH96" s="26">
        <v>0</v>
      </c>
      <c r="AI96" s="25" t="s">
        <v>208</v>
      </c>
      <c r="AJ96" s="21">
        <v>0</v>
      </c>
      <c r="AK96" s="21">
        <v>0</v>
      </c>
      <c r="AL96" s="26">
        <v>0</v>
      </c>
      <c r="AM96" s="25" t="s">
        <v>208</v>
      </c>
      <c r="AN96" s="21">
        <v>0</v>
      </c>
      <c r="AO96" s="21">
        <v>0</v>
      </c>
      <c r="AP96" s="26">
        <v>0</v>
      </c>
      <c r="AQ96" s="25" t="s">
        <v>208</v>
      </c>
      <c r="AR96" s="21">
        <v>0</v>
      </c>
      <c r="AS96" s="21">
        <v>0</v>
      </c>
      <c r="AT96" s="26">
        <v>0</v>
      </c>
      <c r="AU96" s="25" t="s">
        <v>208</v>
      </c>
      <c r="AV96" s="21">
        <v>0</v>
      </c>
      <c r="AW96" s="21">
        <v>0</v>
      </c>
      <c r="AX96" s="26">
        <v>0</v>
      </c>
      <c r="AY96" s="25" t="s">
        <v>208</v>
      </c>
      <c r="AZ96" s="188"/>
      <c r="BA96" s="21">
        <v>0</v>
      </c>
      <c r="BB96" s="21">
        <v>0</v>
      </c>
      <c r="BC96" s="26">
        <v>0</v>
      </c>
    </row>
    <row r="97" spans="1:55" ht="15" customHeight="1">
      <c r="A97" s="23"/>
      <c r="B97" s="24"/>
      <c r="C97" s="24"/>
      <c r="D97" s="24"/>
      <c r="E97" s="24"/>
      <c r="F97" s="209">
        <f t="shared" si="1"/>
        <v>0</v>
      </c>
      <c r="G97" s="25" t="s">
        <v>208</v>
      </c>
      <c r="H97" s="21">
        <v>0</v>
      </c>
      <c r="I97" s="21">
        <v>0</v>
      </c>
      <c r="J97" s="26">
        <v>0</v>
      </c>
      <c r="K97" s="25" t="s">
        <v>208</v>
      </c>
      <c r="L97" s="21">
        <v>0</v>
      </c>
      <c r="M97" s="21">
        <v>0</v>
      </c>
      <c r="N97" s="26">
        <v>0</v>
      </c>
      <c r="O97" s="25" t="s">
        <v>208</v>
      </c>
      <c r="P97" s="21">
        <v>0</v>
      </c>
      <c r="Q97" s="21">
        <v>0</v>
      </c>
      <c r="R97" s="26">
        <v>0</v>
      </c>
      <c r="S97" s="25" t="s">
        <v>208</v>
      </c>
      <c r="T97" s="21">
        <v>0</v>
      </c>
      <c r="U97" s="21">
        <v>0</v>
      </c>
      <c r="V97" s="26">
        <v>0</v>
      </c>
      <c r="W97" s="25" t="s">
        <v>208</v>
      </c>
      <c r="X97" s="21">
        <v>0</v>
      </c>
      <c r="Y97" s="21">
        <v>0</v>
      </c>
      <c r="Z97" s="26">
        <v>0</v>
      </c>
      <c r="AA97" s="25" t="s">
        <v>208</v>
      </c>
      <c r="AB97" s="21">
        <v>0</v>
      </c>
      <c r="AC97" s="21">
        <v>0</v>
      </c>
      <c r="AD97" s="26">
        <v>0</v>
      </c>
      <c r="AE97" s="25" t="s">
        <v>208</v>
      </c>
      <c r="AF97" s="21">
        <v>0</v>
      </c>
      <c r="AG97" s="21">
        <v>0</v>
      </c>
      <c r="AH97" s="26">
        <v>0</v>
      </c>
      <c r="AI97" s="25" t="s">
        <v>208</v>
      </c>
      <c r="AJ97" s="21">
        <v>0</v>
      </c>
      <c r="AK97" s="21">
        <v>0</v>
      </c>
      <c r="AL97" s="26">
        <v>0</v>
      </c>
      <c r="AM97" s="25" t="s">
        <v>208</v>
      </c>
      <c r="AN97" s="21">
        <v>0</v>
      </c>
      <c r="AO97" s="21">
        <v>0</v>
      </c>
      <c r="AP97" s="26">
        <v>0</v>
      </c>
      <c r="AQ97" s="25" t="s">
        <v>208</v>
      </c>
      <c r="AR97" s="21">
        <v>0</v>
      </c>
      <c r="AS97" s="21">
        <v>0</v>
      </c>
      <c r="AT97" s="26">
        <v>0</v>
      </c>
      <c r="AU97" s="25" t="s">
        <v>208</v>
      </c>
      <c r="AV97" s="21">
        <v>0</v>
      </c>
      <c r="AW97" s="21">
        <v>0</v>
      </c>
      <c r="AX97" s="26">
        <v>0</v>
      </c>
      <c r="AY97" s="25" t="s">
        <v>208</v>
      </c>
      <c r="AZ97" s="188"/>
      <c r="BA97" s="21">
        <v>0</v>
      </c>
      <c r="BB97" s="21">
        <v>0</v>
      </c>
      <c r="BC97" s="26">
        <v>0</v>
      </c>
    </row>
    <row r="98" spans="1:55" ht="15" customHeight="1">
      <c r="A98" s="23"/>
      <c r="B98" s="24"/>
      <c r="C98" s="24"/>
      <c r="D98" s="24"/>
      <c r="E98" s="24"/>
      <c r="F98" s="209">
        <f t="shared" si="1"/>
        <v>0</v>
      </c>
      <c r="G98" s="25" t="s">
        <v>208</v>
      </c>
      <c r="H98" s="21">
        <v>0</v>
      </c>
      <c r="I98" s="21">
        <v>0</v>
      </c>
      <c r="J98" s="26">
        <v>0</v>
      </c>
      <c r="K98" s="25" t="s">
        <v>208</v>
      </c>
      <c r="L98" s="21">
        <v>0</v>
      </c>
      <c r="M98" s="21">
        <v>0</v>
      </c>
      <c r="N98" s="26">
        <v>0</v>
      </c>
      <c r="O98" s="25" t="s">
        <v>208</v>
      </c>
      <c r="P98" s="21">
        <v>0</v>
      </c>
      <c r="Q98" s="21">
        <v>0</v>
      </c>
      <c r="R98" s="26">
        <v>0</v>
      </c>
      <c r="S98" s="25" t="s">
        <v>208</v>
      </c>
      <c r="T98" s="21">
        <v>0</v>
      </c>
      <c r="U98" s="21">
        <v>0</v>
      </c>
      <c r="V98" s="26">
        <v>0</v>
      </c>
      <c r="W98" s="25" t="s">
        <v>208</v>
      </c>
      <c r="X98" s="21">
        <v>0</v>
      </c>
      <c r="Y98" s="21">
        <v>0</v>
      </c>
      <c r="Z98" s="26">
        <v>0</v>
      </c>
      <c r="AA98" s="25" t="s">
        <v>208</v>
      </c>
      <c r="AB98" s="21">
        <v>0</v>
      </c>
      <c r="AC98" s="21">
        <v>0</v>
      </c>
      <c r="AD98" s="26">
        <v>0</v>
      </c>
      <c r="AE98" s="25" t="s">
        <v>208</v>
      </c>
      <c r="AF98" s="21">
        <v>0</v>
      </c>
      <c r="AG98" s="21">
        <v>0</v>
      </c>
      <c r="AH98" s="26">
        <v>0</v>
      </c>
      <c r="AI98" s="25" t="s">
        <v>208</v>
      </c>
      <c r="AJ98" s="21">
        <v>0</v>
      </c>
      <c r="AK98" s="21">
        <v>0</v>
      </c>
      <c r="AL98" s="26">
        <v>0</v>
      </c>
      <c r="AM98" s="25" t="s">
        <v>208</v>
      </c>
      <c r="AN98" s="21">
        <v>0</v>
      </c>
      <c r="AO98" s="21">
        <v>0</v>
      </c>
      <c r="AP98" s="26">
        <v>0</v>
      </c>
      <c r="AQ98" s="25" t="s">
        <v>208</v>
      </c>
      <c r="AR98" s="21">
        <v>0</v>
      </c>
      <c r="AS98" s="21">
        <v>0</v>
      </c>
      <c r="AT98" s="26">
        <v>0</v>
      </c>
      <c r="AU98" s="25" t="s">
        <v>208</v>
      </c>
      <c r="AV98" s="21">
        <v>0</v>
      </c>
      <c r="AW98" s="21">
        <v>0</v>
      </c>
      <c r="AX98" s="26">
        <v>0</v>
      </c>
      <c r="AY98" s="25" t="s">
        <v>208</v>
      </c>
      <c r="AZ98" s="188"/>
      <c r="BA98" s="21">
        <v>0</v>
      </c>
      <c r="BB98" s="21">
        <v>0</v>
      </c>
      <c r="BC98" s="26">
        <v>0</v>
      </c>
    </row>
    <row r="99" spans="1:55" ht="15" customHeight="1">
      <c r="A99" s="23"/>
      <c r="B99" s="24"/>
      <c r="C99" s="24"/>
      <c r="D99" s="24"/>
      <c r="E99" s="24"/>
      <c r="F99" s="209">
        <f t="shared" si="1"/>
        <v>0</v>
      </c>
      <c r="G99" s="25" t="s">
        <v>208</v>
      </c>
      <c r="H99" s="21">
        <v>0</v>
      </c>
      <c r="I99" s="21">
        <v>0</v>
      </c>
      <c r="J99" s="26">
        <v>0</v>
      </c>
      <c r="K99" s="25" t="s">
        <v>208</v>
      </c>
      <c r="L99" s="21">
        <v>0</v>
      </c>
      <c r="M99" s="21">
        <v>0</v>
      </c>
      <c r="N99" s="26">
        <v>0</v>
      </c>
      <c r="O99" s="25" t="s">
        <v>208</v>
      </c>
      <c r="P99" s="21">
        <v>0</v>
      </c>
      <c r="Q99" s="21">
        <v>0</v>
      </c>
      <c r="R99" s="26">
        <v>0</v>
      </c>
      <c r="S99" s="25" t="s">
        <v>208</v>
      </c>
      <c r="T99" s="21">
        <v>0</v>
      </c>
      <c r="U99" s="21">
        <v>0</v>
      </c>
      <c r="V99" s="26">
        <v>0</v>
      </c>
      <c r="W99" s="25" t="s">
        <v>208</v>
      </c>
      <c r="X99" s="21">
        <v>0</v>
      </c>
      <c r="Y99" s="21">
        <v>0</v>
      </c>
      <c r="Z99" s="26">
        <v>0</v>
      </c>
      <c r="AA99" s="25" t="s">
        <v>208</v>
      </c>
      <c r="AB99" s="21">
        <v>0</v>
      </c>
      <c r="AC99" s="21">
        <v>0</v>
      </c>
      <c r="AD99" s="26">
        <v>0</v>
      </c>
      <c r="AE99" s="25" t="s">
        <v>208</v>
      </c>
      <c r="AF99" s="21">
        <v>0</v>
      </c>
      <c r="AG99" s="21">
        <v>0</v>
      </c>
      <c r="AH99" s="26">
        <v>0</v>
      </c>
      <c r="AI99" s="25" t="s">
        <v>208</v>
      </c>
      <c r="AJ99" s="21">
        <v>0</v>
      </c>
      <c r="AK99" s="21">
        <v>0</v>
      </c>
      <c r="AL99" s="26">
        <v>0</v>
      </c>
      <c r="AM99" s="25" t="s">
        <v>208</v>
      </c>
      <c r="AN99" s="21">
        <v>0</v>
      </c>
      <c r="AO99" s="21">
        <v>0</v>
      </c>
      <c r="AP99" s="26">
        <v>0</v>
      </c>
      <c r="AQ99" s="25" t="s">
        <v>208</v>
      </c>
      <c r="AR99" s="21">
        <v>0</v>
      </c>
      <c r="AS99" s="21">
        <v>0</v>
      </c>
      <c r="AT99" s="26">
        <v>0</v>
      </c>
      <c r="AU99" s="25" t="s">
        <v>208</v>
      </c>
      <c r="AV99" s="21">
        <v>0</v>
      </c>
      <c r="AW99" s="21">
        <v>0</v>
      </c>
      <c r="AX99" s="26">
        <v>0</v>
      </c>
      <c r="AY99" s="25" t="s">
        <v>208</v>
      </c>
      <c r="AZ99" s="188"/>
      <c r="BA99" s="21">
        <v>0</v>
      </c>
      <c r="BB99" s="21">
        <v>0</v>
      </c>
      <c r="BC99" s="26">
        <v>0</v>
      </c>
    </row>
    <row r="100" spans="1:55" ht="15" customHeight="1">
      <c r="A100" s="23"/>
      <c r="B100" s="24"/>
      <c r="C100" s="24"/>
      <c r="D100" s="24"/>
      <c r="E100" s="24"/>
      <c r="F100" s="209">
        <f t="shared" si="1"/>
        <v>0</v>
      </c>
      <c r="G100" s="25" t="s">
        <v>208</v>
      </c>
      <c r="H100" s="21">
        <v>0</v>
      </c>
      <c r="I100" s="21">
        <v>0</v>
      </c>
      <c r="J100" s="26">
        <v>0</v>
      </c>
      <c r="K100" s="25" t="s">
        <v>208</v>
      </c>
      <c r="L100" s="21">
        <v>0</v>
      </c>
      <c r="M100" s="21">
        <v>0</v>
      </c>
      <c r="N100" s="26">
        <v>0</v>
      </c>
      <c r="O100" s="25" t="s">
        <v>208</v>
      </c>
      <c r="P100" s="21">
        <v>0</v>
      </c>
      <c r="Q100" s="21">
        <v>0</v>
      </c>
      <c r="R100" s="26">
        <v>0</v>
      </c>
      <c r="S100" s="25" t="s">
        <v>208</v>
      </c>
      <c r="T100" s="21">
        <v>0</v>
      </c>
      <c r="U100" s="21">
        <v>0</v>
      </c>
      <c r="V100" s="26">
        <v>0</v>
      </c>
      <c r="W100" s="25" t="s">
        <v>208</v>
      </c>
      <c r="X100" s="21">
        <v>0</v>
      </c>
      <c r="Y100" s="21">
        <v>0</v>
      </c>
      <c r="Z100" s="26">
        <v>0</v>
      </c>
      <c r="AA100" s="25" t="s">
        <v>208</v>
      </c>
      <c r="AB100" s="21">
        <v>0</v>
      </c>
      <c r="AC100" s="21">
        <v>0</v>
      </c>
      <c r="AD100" s="26">
        <v>0</v>
      </c>
      <c r="AE100" s="25" t="s">
        <v>208</v>
      </c>
      <c r="AF100" s="21">
        <v>0</v>
      </c>
      <c r="AG100" s="21">
        <v>0</v>
      </c>
      <c r="AH100" s="26">
        <v>0</v>
      </c>
      <c r="AI100" s="25" t="s">
        <v>208</v>
      </c>
      <c r="AJ100" s="21">
        <v>0</v>
      </c>
      <c r="AK100" s="21">
        <v>0</v>
      </c>
      <c r="AL100" s="26">
        <v>0</v>
      </c>
      <c r="AM100" s="25" t="s">
        <v>208</v>
      </c>
      <c r="AN100" s="21">
        <v>0</v>
      </c>
      <c r="AO100" s="21">
        <v>0</v>
      </c>
      <c r="AP100" s="26">
        <v>0</v>
      </c>
      <c r="AQ100" s="25" t="s">
        <v>208</v>
      </c>
      <c r="AR100" s="21">
        <v>0</v>
      </c>
      <c r="AS100" s="21">
        <v>0</v>
      </c>
      <c r="AT100" s="26">
        <v>0</v>
      </c>
      <c r="AU100" s="25" t="s">
        <v>208</v>
      </c>
      <c r="AV100" s="21">
        <v>0</v>
      </c>
      <c r="AW100" s="21">
        <v>0</v>
      </c>
      <c r="AX100" s="26">
        <v>0</v>
      </c>
      <c r="AY100" s="25" t="s">
        <v>208</v>
      </c>
      <c r="AZ100" s="188"/>
      <c r="BA100" s="21">
        <v>0</v>
      </c>
      <c r="BB100" s="21">
        <v>0</v>
      </c>
      <c r="BC100" s="26">
        <v>0</v>
      </c>
    </row>
    <row r="101" spans="1:55" ht="15" customHeight="1">
      <c r="A101" s="23"/>
      <c r="B101" s="24"/>
      <c r="C101" s="24"/>
      <c r="D101" s="24"/>
      <c r="E101" s="24"/>
      <c r="F101" s="209">
        <f t="shared" si="1"/>
        <v>0</v>
      </c>
      <c r="G101" s="25" t="s">
        <v>208</v>
      </c>
      <c r="H101" s="21">
        <v>0</v>
      </c>
      <c r="I101" s="21">
        <v>0</v>
      </c>
      <c r="J101" s="26">
        <v>0</v>
      </c>
      <c r="K101" s="25" t="s">
        <v>208</v>
      </c>
      <c r="L101" s="21">
        <v>0</v>
      </c>
      <c r="M101" s="21">
        <v>0</v>
      </c>
      <c r="N101" s="26">
        <v>0</v>
      </c>
      <c r="O101" s="25" t="s">
        <v>208</v>
      </c>
      <c r="P101" s="21">
        <v>0</v>
      </c>
      <c r="Q101" s="21">
        <v>0</v>
      </c>
      <c r="R101" s="26">
        <v>0</v>
      </c>
      <c r="S101" s="25" t="s">
        <v>208</v>
      </c>
      <c r="T101" s="21">
        <v>0</v>
      </c>
      <c r="U101" s="21">
        <v>0</v>
      </c>
      <c r="V101" s="26">
        <v>0</v>
      </c>
      <c r="W101" s="25" t="s">
        <v>208</v>
      </c>
      <c r="X101" s="21">
        <v>0</v>
      </c>
      <c r="Y101" s="21">
        <v>0</v>
      </c>
      <c r="Z101" s="26">
        <v>0</v>
      </c>
      <c r="AA101" s="25" t="s">
        <v>208</v>
      </c>
      <c r="AB101" s="21">
        <v>0</v>
      </c>
      <c r="AC101" s="21">
        <v>0</v>
      </c>
      <c r="AD101" s="26">
        <v>0</v>
      </c>
      <c r="AE101" s="25" t="s">
        <v>208</v>
      </c>
      <c r="AF101" s="21">
        <v>0</v>
      </c>
      <c r="AG101" s="21">
        <v>0</v>
      </c>
      <c r="AH101" s="26">
        <v>0</v>
      </c>
      <c r="AI101" s="25" t="s">
        <v>208</v>
      </c>
      <c r="AJ101" s="21">
        <v>0</v>
      </c>
      <c r="AK101" s="21">
        <v>0</v>
      </c>
      <c r="AL101" s="26">
        <v>0</v>
      </c>
      <c r="AM101" s="25" t="s">
        <v>208</v>
      </c>
      <c r="AN101" s="21">
        <v>0</v>
      </c>
      <c r="AO101" s="21">
        <v>0</v>
      </c>
      <c r="AP101" s="26">
        <v>0</v>
      </c>
      <c r="AQ101" s="25" t="s">
        <v>208</v>
      </c>
      <c r="AR101" s="21">
        <v>0</v>
      </c>
      <c r="AS101" s="21">
        <v>0</v>
      </c>
      <c r="AT101" s="26">
        <v>0</v>
      </c>
      <c r="AU101" s="25" t="s">
        <v>208</v>
      </c>
      <c r="AV101" s="21">
        <v>0</v>
      </c>
      <c r="AW101" s="21">
        <v>0</v>
      </c>
      <c r="AX101" s="26">
        <v>0</v>
      </c>
      <c r="AY101" s="25" t="s">
        <v>208</v>
      </c>
      <c r="AZ101" s="188"/>
      <c r="BA101" s="21">
        <v>0</v>
      </c>
      <c r="BB101" s="21">
        <v>0</v>
      </c>
      <c r="BC101" s="26">
        <v>0</v>
      </c>
    </row>
    <row r="102" spans="1:55" ht="15" customHeight="1">
      <c r="A102" s="23"/>
      <c r="B102" s="24"/>
      <c r="C102" s="24"/>
      <c r="D102" s="24"/>
      <c r="E102" s="24"/>
      <c r="F102" s="209">
        <f t="shared" si="1"/>
        <v>0</v>
      </c>
      <c r="G102" s="25" t="s">
        <v>208</v>
      </c>
      <c r="H102" s="21">
        <v>0</v>
      </c>
      <c r="I102" s="21">
        <v>0</v>
      </c>
      <c r="J102" s="26">
        <v>0</v>
      </c>
      <c r="K102" s="25" t="s">
        <v>208</v>
      </c>
      <c r="L102" s="21">
        <v>0</v>
      </c>
      <c r="M102" s="21">
        <v>0</v>
      </c>
      <c r="N102" s="26">
        <v>0</v>
      </c>
      <c r="O102" s="25" t="s">
        <v>208</v>
      </c>
      <c r="P102" s="21">
        <v>0</v>
      </c>
      <c r="Q102" s="21">
        <v>0</v>
      </c>
      <c r="R102" s="26">
        <v>0</v>
      </c>
      <c r="S102" s="25" t="s">
        <v>208</v>
      </c>
      <c r="T102" s="21">
        <v>0</v>
      </c>
      <c r="U102" s="21">
        <v>0</v>
      </c>
      <c r="V102" s="26">
        <v>0</v>
      </c>
      <c r="W102" s="25" t="s">
        <v>208</v>
      </c>
      <c r="X102" s="21">
        <v>0</v>
      </c>
      <c r="Y102" s="21">
        <v>0</v>
      </c>
      <c r="Z102" s="26">
        <v>0</v>
      </c>
      <c r="AA102" s="25" t="s">
        <v>208</v>
      </c>
      <c r="AB102" s="21">
        <v>0</v>
      </c>
      <c r="AC102" s="21">
        <v>0</v>
      </c>
      <c r="AD102" s="26">
        <v>0</v>
      </c>
      <c r="AE102" s="25" t="s">
        <v>208</v>
      </c>
      <c r="AF102" s="21">
        <v>0</v>
      </c>
      <c r="AG102" s="21">
        <v>0</v>
      </c>
      <c r="AH102" s="26">
        <v>0</v>
      </c>
      <c r="AI102" s="25" t="s">
        <v>208</v>
      </c>
      <c r="AJ102" s="21">
        <v>0</v>
      </c>
      <c r="AK102" s="21">
        <v>0</v>
      </c>
      <c r="AL102" s="26">
        <v>0</v>
      </c>
      <c r="AM102" s="25" t="s">
        <v>208</v>
      </c>
      <c r="AN102" s="21">
        <v>0</v>
      </c>
      <c r="AO102" s="21">
        <v>0</v>
      </c>
      <c r="AP102" s="26">
        <v>0</v>
      </c>
      <c r="AQ102" s="25" t="s">
        <v>208</v>
      </c>
      <c r="AR102" s="21">
        <v>0</v>
      </c>
      <c r="AS102" s="21">
        <v>0</v>
      </c>
      <c r="AT102" s="26">
        <v>0</v>
      </c>
      <c r="AU102" s="25" t="s">
        <v>208</v>
      </c>
      <c r="AV102" s="21">
        <v>0</v>
      </c>
      <c r="AW102" s="21">
        <v>0</v>
      </c>
      <c r="AX102" s="26">
        <v>0</v>
      </c>
      <c r="AY102" s="25" t="s">
        <v>208</v>
      </c>
      <c r="AZ102" s="188"/>
      <c r="BA102" s="21">
        <v>0</v>
      </c>
      <c r="BB102" s="21">
        <v>0</v>
      </c>
      <c r="BC102" s="26">
        <v>0</v>
      </c>
    </row>
    <row r="103" spans="1:55" ht="15" customHeight="1">
      <c r="A103" s="22"/>
      <c r="B103" s="19"/>
      <c r="C103" s="19"/>
      <c r="D103" s="19"/>
      <c r="E103" s="19"/>
      <c r="F103" s="209">
        <f t="shared" si="1"/>
        <v>0</v>
      </c>
      <c r="G103" s="25" t="s">
        <v>208</v>
      </c>
      <c r="H103" s="21">
        <v>0</v>
      </c>
      <c r="I103" s="21">
        <v>0</v>
      </c>
      <c r="J103" s="26">
        <v>0</v>
      </c>
      <c r="K103" s="25" t="s">
        <v>208</v>
      </c>
      <c r="L103" s="21">
        <v>0</v>
      </c>
      <c r="M103" s="21">
        <v>0</v>
      </c>
      <c r="N103" s="26">
        <v>0</v>
      </c>
      <c r="O103" s="25" t="s">
        <v>208</v>
      </c>
      <c r="P103" s="21">
        <v>0</v>
      </c>
      <c r="Q103" s="21">
        <v>0</v>
      </c>
      <c r="R103" s="26">
        <v>0</v>
      </c>
      <c r="S103" s="25" t="s">
        <v>208</v>
      </c>
      <c r="T103" s="21">
        <v>0</v>
      </c>
      <c r="U103" s="21">
        <v>0</v>
      </c>
      <c r="V103" s="26">
        <v>0</v>
      </c>
      <c r="W103" s="25" t="s">
        <v>208</v>
      </c>
      <c r="X103" s="21">
        <v>0</v>
      </c>
      <c r="Y103" s="21">
        <v>0</v>
      </c>
      <c r="Z103" s="26">
        <v>0</v>
      </c>
      <c r="AA103" s="25" t="s">
        <v>208</v>
      </c>
      <c r="AB103" s="21">
        <v>0</v>
      </c>
      <c r="AC103" s="21">
        <v>0</v>
      </c>
      <c r="AD103" s="26">
        <v>0</v>
      </c>
      <c r="AE103" s="25" t="s">
        <v>208</v>
      </c>
      <c r="AF103" s="21">
        <v>0</v>
      </c>
      <c r="AG103" s="21">
        <v>0</v>
      </c>
      <c r="AH103" s="26">
        <v>0</v>
      </c>
      <c r="AI103" s="25" t="s">
        <v>208</v>
      </c>
      <c r="AJ103" s="21">
        <v>0</v>
      </c>
      <c r="AK103" s="21">
        <v>0</v>
      </c>
      <c r="AL103" s="26">
        <v>0</v>
      </c>
      <c r="AM103" s="25" t="s">
        <v>208</v>
      </c>
      <c r="AN103" s="21">
        <v>0</v>
      </c>
      <c r="AO103" s="21">
        <v>0</v>
      </c>
      <c r="AP103" s="26">
        <v>0</v>
      </c>
      <c r="AQ103" s="25" t="s">
        <v>208</v>
      </c>
      <c r="AR103" s="21">
        <v>0</v>
      </c>
      <c r="AS103" s="21">
        <v>0</v>
      </c>
      <c r="AT103" s="26">
        <v>0</v>
      </c>
      <c r="AU103" s="25" t="s">
        <v>208</v>
      </c>
      <c r="AV103" s="21">
        <v>0</v>
      </c>
      <c r="AW103" s="21">
        <v>0</v>
      </c>
      <c r="AX103" s="26">
        <v>0</v>
      </c>
      <c r="AY103" s="25" t="s">
        <v>208</v>
      </c>
      <c r="AZ103" s="188"/>
      <c r="BA103" s="21">
        <v>0</v>
      </c>
      <c r="BB103" s="21">
        <v>0</v>
      </c>
      <c r="BC103" s="26">
        <v>0</v>
      </c>
    </row>
    <row r="104" spans="1:55" ht="15" customHeight="1">
      <c r="A104" s="23"/>
      <c r="B104" s="24"/>
      <c r="C104" s="24"/>
      <c r="D104" s="24"/>
      <c r="E104" s="24"/>
      <c r="F104" s="209">
        <f t="shared" si="1"/>
        <v>0</v>
      </c>
      <c r="G104" s="25" t="s">
        <v>208</v>
      </c>
      <c r="H104" s="21">
        <v>0</v>
      </c>
      <c r="I104" s="21">
        <v>0</v>
      </c>
      <c r="J104" s="26">
        <v>0</v>
      </c>
      <c r="K104" s="25" t="s">
        <v>208</v>
      </c>
      <c r="L104" s="21">
        <v>0</v>
      </c>
      <c r="M104" s="21">
        <v>0</v>
      </c>
      <c r="N104" s="26">
        <v>0</v>
      </c>
      <c r="O104" s="25" t="s">
        <v>208</v>
      </c>
      <c r="P104" s="21">
        <v>0</v>
      </c>
      <c r="Q104" s="21">
        <v>0</v>
      </c>
      <c r="R104" s="26">
        <v>0</v>
      </c>
      <c r="S104" s="25" t="s">
        <v>208</v>
      </c>
      <c r="T104" s="21">
        <v>0</v>
      </c>
      <c r="U104" s="21">
        <v>0</v>
      </c>
      <c r="V104" s="26">
        <v>0</v>
      </c>
      <c r="W104" s="25" t="s">
        <v>208</v>
      </c>
      <c r="X104" s="21">
        <v>0</v>
      </c>
      <c r="Y104" s="21">
        <v>0</v>
      </c>
      <c r="Z104" s="26">
        <v>0</v>
      </c>
      <c r="AA104" s="25" t="s">
        <v>208</v>
      </c>
      <c r="AB104" s="21">
        <v>0</v>
      </c>
      <c r="AC104" s="21">
        <v>0</v>
      </c>
      <c r="AD104" s="26">
        <v>0</v>
      </c>
      <c r="AE104" s="25" t="s">
        <v>208</v>
      </c>
      <c r="AF104" s="21">
        <v>0</v>
      </c>
      <c r="AG104" s="21">
        <v>0</v>
      </c>
      <c r="AH104" s="26">
        <v>0</v>
      </c>
      <c r="AI104" s="25" t="s">
        <v>208</v>
      </c>
      <c r="AJ104" s="21">
        <v>0</v>
      </c>
      <c r="AK104" s="21">
        <v>0</v>
      </c>
      <c r="AL104" s="26">
        <v>0</v>
      </c>
      <c r="AM104" s="25" t="s">
        <v>208</v>
      </c>
      <c r="AN104" s="21">
        <v>0</v>
      </c>
      <c r="AO104" s="21">
        <v>0</v>
      </c>
      <c r="AP104" s="26">
        <v>0</v>
      </c>
      <c r="AQ104" s="25" t="s">
        <v>208</v>
      </c>
      <c r="AR104" s="21">
        <v>0</v>
      </c>
      <c r="AS104" s="21">
        <v>0</v>
      </c>
      <c r="AT104" s="26">
        <v>0</v>
      </c>
      <c r="AU104" s="25" t="s">
        <v>208</v>
      </c>
      <c r="AV104" s="21">
        <v>0</v>
      </c>
      <c r="AW104" s="21">
        <v>0</v>
      </c>
      <c r="AX104" s="26">
        <v>0</v>
      </c>
      <c r="AY104" s="25" t="s">
        <v>208</v>
      </c>
      <c r="AZ104" s="188"/>
      <c r="BA104" s="21">
        <v>0</v>
      </c>
      <c r="BB104" s="21">
        <v>0</v>
      </c>
      <c r="BC104" s="26">
        <v>0</v>
      </c>
    </row>
    <row r="105" spans="1:55" ht="15" customHeight="1">
      <c r="A105" s="18"/>
      <c r="B105" s="19"/>
      <c r="C105" s="19"/>
      <c r="D105" s="19"/>
      <c r="E105" s="19"/>
      <c r="F105" s="209">
        <f t="shared" si="1"/>
        <v>0</v>
      </c>
      <c r="G105" s="25" t="s">
        <v>208</v>
      </c>
      <c r="H105" s="21">
        <v>0</v>
      </c>
      <c r="I105" s="21">
        <v>0</v>
      </c>
      <c r="J105" s="26">
        <v>0</v>
      </c>
      <c r="K105" s="25" t="s">
        <v>208</v>
      </c>
      <c r="L105" s="21">
        <v>0</v>
      </c>
      <c r="M105" s="21">
        <v>0</v>
      </c>
      <c r="N105" s="26">
        <v>0</v>
      </c>
      <c r="O105" s="25" t="s">
        <v>208</v>
      </c>
      <c r="P105" s="21">
        <v>0</v>
      </c>
      <c r="Q105" s="21">
        <v>0</v>
      </c>
      <c r="R105" s="26">
        <v>0</v>
      </c>
      <c r="S105" s="25" t="s">
        <v>208</v>
      </c>
      <c r="T105" s="21">
        <v>0</v>
      </c>
      <c r="U105" s="21">
        <v>0</v>
      </c>
      <c r="V105" s="26">
        <v>0</v>
      </c>
      <c r="W105" s="25" t="s">
        <v>208</v>
      </c>
      <c r="X105" s="21">
        <v>0</v>
      </c>
      <c r="Y105" s="21">
        <v>0</v>
      </c>
      <c r="Z105" s="26">
        <v>0</v>
      </c>
      <c r="AA105" s="25" t="s">
        <v>208</v>
      </c>
      <c r="AB105" s="21">
        <v>0</v>
      </c>
      <c r="AC105" s="21">
        <v>0</v>
      </c>
      <c r="AD105" s="26">
        <v>0</v>
      </c>
      <c r="AE105" s="25" t="s">
        <v>208</v>
      </c>
      <c r="AF105" s="21">
        <v>0</v>
      </c>
      <c r="AG105" s="21">
        <v>0</v>
      </c>
      <c r="AH105" s="26">
        <v>0</v>
      </c>
      <c r="AI105" s="25" t="s">
        <v>208</v>
      </c>
      <c r="AJ105" s="21">
        <v>0</v>
      </c>
      <c r="AK105" s="21">
        <v>0</v>
      </c>
      <c r="AL105" s="26">
        <v>0</v>
      </c>
      <c r="AM105" s="25" t="s">
        <v>208</v>
      </c>
      <c r="AN105" s="21">
        <v>0</v>
      </c>
      <c r="AO105" s="21">
        <v>0</v>
      </c>
      <c r="AP105" s="26">
        <v>0</v>
      </c>
      <c r="AQ105" s="25" t="s">
        <v>208</v>
      </c>
      <c r="AR105" s="21">
        <v>0</v>
      </c>
      <c r="AS105" s="21">
        <v>0</v>
      </c>
      <c r="AT105" s="26">
        <v>0</v>
      </c>
      <c r="AU105" s="25" t="s">
        <v>208</v>
      </c>
      <c r="AV105" s="21">
        <v>0</v>
      </c>
      <c r="AW105" s="21">
        <v>0</v>
      </c>
      <c r="AX105" s="26">
        <v>0</v>
      </c>
      <c r="AY105" s="25" t="s">
        <v>208</v>
      </c>
      <c r="AZ105" s="188"/>
      <c r="BA105" s="21">
        <v>0</v>
      </c>
      <c r="BB105" s="21">
        <v>0</v>
      </c>
      <c r="BC105" s="26">
        <v>0</v>
      </c>
    </row>
    <row r="106" spans="1:55" ht="15" customHeight="1">
      <c r="A106" s="23"/>
      <c r="B106" s="24"/>
      <c r="C106" s="24"/>
      <c r="D106" s="24"/>
      <c r="E106" s="24"/>
      <c r="F106" s="209">
        <f t="shared" si="1"/>
        <v>0</v>
      </c>
      <c r="G106" s="25" t="s">
        <v>208</v>
      </c>
      <c r="H106" s="21">
        <v>0</v>
      </c>
      <c r="I106" s="21">
        <v>0</v>
      </c>
      <c r="J106" s="26">
        <v>0</v>
      </c>
      <c r="K106" s="25" t="s">
        <v>208</v>
      </c>
      <c r="L106" s="21">
        <v>0</v>
      </c>
      <c r="M106" s="21">
        <v>0</v>
      </c>
      <c r="N106" s="26">
        <v>0</v>
      </c>
      <c r="O106" s="25" t="s">
        <v>208</v>
      </c>
      <c r="P106" s="21">
        <v>0</v>
      </c>
      <c r="Q106" s="21">
        <v>0</v>
      </c>
      <c r="R106" s="26">
        <v>0</v>
      </c>
      <c r="S106" s="25" t="s">
        <v>208</v>
      </c>
      <c r="T106" s="21">
        <v>0</v>
      </c>
      <c r="U106" s="21">
        <v>0</v>
      </c>
      <c r="V106" s="26">
        <v>0</v>
      </c>
      <c r="W106" s="25" t="s">
        <v>208</v>
      </c>
      <c r="X106" s="21">
        <v>0</v>
      </c>
      <c r="Y106" s="21">
        <v>0</v>
      </c>
      <c r="Z106" s="26">
        <v>0</v>
      </c>
      <c r="AA106" s="25" t="s">
        <v>208</v>
      </c>
      <c r="AB106" s="21">
        <v>0</v>
      </c>
      <c r="AC106" s="21">
        <v>0</v>
      </c>
      <c r="AD106" s="26">
        <v>0</v>
      </c>
      <c r="AE106" s="25" t="s">
        <v>208</v>
      </c>
      <c r="AF106" s="21">
        <v>0</v>
      </c>
      <c r="AG106" s="21">
        <v>0</v>
      </c>
      <c r="AH106" s="26">
        <v>0</v>
      </c>
      <c r="AI106" s="25" t="s">
        <v>208</v>
      </c>
      <c r="AJ106" s="21">
        <v>0</v>
      </c>
      <c r="AK106" s="21">
        <v>0</v>
      </c>
      <c r="AL106" s="26">
        <v>0</v>
      </c>
      <c r="AM106" s="25" t="s">
        <v>208</v>
      </c>
      <c r="AN106" s="21">
        <v>0</v>
      </c>
      <c r="AO106" s="21">
        <v>0</v>
      </c>
      <c r="AP106" s="26">
        <v>0</v>
      </c>
      <c r="AQ106" s="25" t="s">
        <v>208</v>
      </c>
      <c r="AR106" s="21">
        <v>0</v>
      </c>
      <c r="AS106" s="21">
        <v>0</v>
      </c>
      <c r="AT106" s="26">
        <v>0</v>
      </c>
      <c r="AU106" s="25" t="s">
        <v>208</v>
      </c>
      <c r="AV106" s="21">
        <v>0</v>
      </c>
      <c r="AW106" s="21">
        <v>0</v>
      </c>
      <c r="AX106" s="26">
        <v>0</v>
      </c>
      <c r="AY106" s="25" t="s">
        <v>208</v>
      </c>
      <c r="AZ106" s="188"/>
      <c r="BA106" s="21">
        <v>0</v>
      </c>
      <c r="BB106" s="21">
        <v>0</v>
      </c>
      <c r="BC106" s="26">
        <v>0</v>
      </c>
    </row>
    <row r="107" spans="1:55" ht="15" customHeight="1">
      <c r="A107" s="23"/>
      <c r="B107" s="24"/>
      <c r="C107" s="24"/>
      <c r="D107" s="24"/>
      <c r="E107" s="24"/>
      <c r="F107" s="209">
        <f t="shared" si="1"/>
        <v>0</v>
      </c>
      <c r="G107" s="25" t="s">
        <v>208</v>
      </c>
      <c r="H107" s="21">
        <v>0</v>
      </c>
      <c r="I107" s="21">
        <v>0</v>
      </c>
      <c r="J107" s="26">
        <v>0</v>
      </c>
      <c r="K107" s="25" t="s">
        <v>208</v>
      </c>
      <c r="L107" s="21">
        <v>0</v>
      </c>
      <c r="M107" s="21">
        <v>0</v>
      </c>
      <c r="N107" s="26">
        <v>0</v>
      </c>
      <c r="O107" s="25" t="s">
        <v>208</v>
      </c>
      <c r="P107" s="21">
        <v>0</v>
      </c>
      <c r="Q107" s="21">
        <v>0</v>
      </c>
      <c r="R107" s="26">
        <v>0</v>
      </c>
      <c r="S107" s="25" t="s">
        <v>208</v>
      </c>
      <c r="T107" s="21">
        <v>0</v>
      </c>
      <c r="U107" s="21">
        <v>0</v>
      </c>
      <c r="V107" s="26">
        <v>0</v>
      </c>
      <c r="W107" s="25" t="s">
        <v>208</v>
      </c>
      <c r="X107" s="21">
        <v>0</v>
      </c>
      <c r="Y107" s="21">
        <v>0</v>
      </c>
      <c r="Z107" s="26">
        <v>0</v>
      </c>
      <c r="AA107" s="25" t="s">
        <v>208</v>
      </c>
      <c r="AB107" s="21">
        <v>0</v>
      </c>
      <c r="AC107" s="21">
        <v>0</v>
      </c>
      <c r="AD107" s="26">
        <v>0</v>
      </c>
      <c r="AE107" s="25" t="s">
        <v>208</v>
      </c>
      <c r="AF107" s="21">
        <v>0</v>
      </c>
      <c r="AG107" s="21">
        <v>0</v>
      </c>
      <c r="AH107" s="26">
        <v>0</v>
      </c>
      <c r="AI107" s="25" t="s">
        <v>208</v>
      </c>
      <c r="AJ107" s="21">
        <v>0</v>
      </c>
      <c r="AK107" s="21">
        <v>0</v>
      </c>
      <c r="AL107" s="26">
        <v>0</v>
      </c>
      <c r="AM107" s="25" t="s">
        <v>208</v>
      </c>
      <c r="AN107" s="21">
        <v>0</v>
      </c>
      <c r="AO107" s="21">
        <v>0</v>
      </c>
      <c r="AP107" s="26">
        <v>0</v>
      </c>
      <c r="AQ107" s="25" t="s">
        <v>208</v>
      </c>
      <c r="AR107" s="21">
        <v>0</v>
      </c>
      <c r="AS107" s="21">
        <v>0</v>
      </c>
      <c r="AT107" s="26">
        <v>0</v>
      </c>
      <c r="AU107" s="25" t="s">
        <v>208</v>
      </c>
      <c r="AV107" s="21">
        <v>0</v>
      </c>
      <c r="AW107" s="21">
        <v>0</v>
      </c>
      <c r="AX107" s="26">
        <v>0</v>
      </c>
      <c r="AY107" s="25" t="s">
        <v>208</v>
      </c>
      <c r="AZ107" s="188"/>
      <c r="BA107" s="21">
        <v>0</v>
      </c>
      <c r="BB107" s="21">
        <v>0</v>
      </c>
      <c r="BC107" s="26">
        <v>0</v>
      </c>
    </row>
    <row r="108" spans="1:55" ht="15" customHeight="1">
      <c r="A108" s="18"/>
      <c r="B108" s="19"/>
      <c r="C108" s="19"/>
      <c r="D108" s="19"/>
      <c r="E108" s="19"/>
      <c r="F108" s="209">
        <f t="shared" si="1"/>
        <v>0</v>
      </c>
      <c r="G108" s="25" t="s">
        <v>208</v>
      </c>
      <c r="H108" s="21">
        <v>0</v>
      </c>
      <c r="I108" s="21">
        <v>0</v>
      </c>
      <c r="J108" s="26">
        <v>0</v>
      </c>
      <c r="K108" s="25" t="s">
        <v>208</v>
      </c>
      <c r="L108" s="21">
        <v>0</v>
      </c>
      <c r="M108" s="21">
        <v>0</v>
      </c>
      <c r="N108" s="26">
        <v>0</v>
      </c>
      <c r="O108" s="25" t="s">
        <v>208</v>
      </c>
      <c r="P108" s="21">
        <v>0</v>
      </c>
      <c r="Q108" s="21">
        <v>0</v>
      </c>
      <c r="R108" s="26">
        <v>0</v>
      </c>
      <c r="S108" s="25" t="s">
        <v>208</v>
      </c>
      <c r="T108" s="21">
        <v>0</v>
      </c>
      <c r="U108" s="21">
        <v>0</v>
      </c>
      <c r="V108" s="26">
        <v>0</v>
      </c>
      <c r="W108" s="25" t="s">
        <v>208</v>
      </c>
      <c r="X108" s="21">
        <v>0</v>
      </c>
      <c r="Y108" s="21">
        <v>0</v>
      </c>
      <c r="Z108" s="26">
        <v>0</v>
      </c>
      <c r="AA108" s="25" t="s">
        <v>208</v>
      </c>
      <c r="AB108" s="21">
        <v>0</v>
      </c>
      <c r="AC108" s="21">
        <v>0</v>
      </c>
      <c r="AD108" s="26">
        <v>0</v>
      </c>
      <c r="AE108" s="25" t="s">
        <v>208</v>
      </c>
      <c r="AF108" s="21">
        <v>0</v>
      </c>
      <c r="AG108" s="21">
        <v>0</v>
      </c>
      <c r="AH108" s="26">
        <v>0</v>
      </c>
      <c r="AI108" s="25" t="s">
        <v>208</v>
      </c>
      <c r="AJ108" s="21">
        <v>0</v>
      </c>
      <c r="AK108" s="21">
        <v>0</v>
      </c>
      <c r="AL108" s="26">
        <v>0</v>
      </c>
      <c r="AM108" s="25" t="s">
        <v>208</v>
      </c>
      <c r="AN108" s="21">
        <v>0</v>
      </c>
      <c r="AO108" s="21">
        <v>0</v>
      </c>
      <c r="AP108" s="26">
        <v>0</v>
      </c>
      <c r="AQ108" s="25" t="s">
        <v>208</v>
      </c>
      <c r="AR108" s="21">
        <v>0</v>
      </c>
      <c r="AS108" s="21">
        <v>0</v>
      </c>
      <c r="AT108" s="26">
        <v>0</v>
      </c>
      <c r="AU108" s="25" t="s">
        <v>208</v>
      </c>
      <c r="AV108" s="21">
        <v>0</v>
      </c>
      <c r="AW108" s="21">
        <v>0</v>
      </c>
      <c r="AX108" s="26">
        <v>0</v>
      </c>
      <c r="AY108" s="25" t="s">
        <v>208</v>
      </c>
      <c r="AZ108" s="188"/>
      <c r="BA108" s="21">
        <v>0</v>
      </c>
      <c r="BB108" s="21">
        <v>0</v>
      </c>
      <c r="BC108" s="26">
        <v>0</v>
      </c>
    </row>
    <row r="109" spans="1:55" ht="15" customHeight="1">
      <c r="A109" s="23"/>
      <c r="B109" s="24"/>
      <c r="C109" s="24"/>
      <c r="D109" s="24"/>
      <c r="E109" s="24"/>
      <c r="F109" s="209">
        <f t="shared" si="1"/>
        <v>0</v>
      </c>
      <c r="G109" s="25" t="s">
        <v>208</v>
      </c>
      <c r="H109" s="21">
        <v>0</v>
      </c>
      <c r="I109" s="21">
        <v>0</v>
      </c>
      <c r="J109" s="26">
        <v>0</v>
      </c>
      <c r="K109" s="25" t="s">
        <v>208</v>
      </c>
      <c r="L109" s="21">
        <v>0</v>
      </c>
      <c r="M109" s="21">
        <v>0</v>
      </c>
      <c r="N109" s="26">
        <v>0</v>
      </c>
      <c r="O109" s="25" t="s">
        <v>208</v>
      </c>
      <c r="P109" s="21">
        <v>0</v>
      </c>
      <c r="Q109" s="21">
        <v>0</v>
      </c>
      <c r="R109" s="26">
        <v>0</v>
      </c>
      <c r="S109" s="25" t="s">
        <v>208</v>
      </c>
      <c r="T109" s="21">
        <v>0</v>
      </c>
      <c r="U109" s="21">
        <v>0</v>
      </c>
      <c r="V109" s="26">
        <v>0</v>
      </c>
      <c r="W109" s="25" t="s">
        <v>208</v>
      </c>
      <c r="X109" s="21">
        <v>0</v>
      </c>
      <c r="Y109" s="21">
        <v>0</v>
      </c>
      <c r="Z109" s="26">
        <v>0</v>
      </c>
      <c r="AA109" s="25" t="s">
        <v>208</v>
      </c>
      <c r="AB109" s="21">
        <v>0</v>
      </c>
      <c r="AC109" s="21">
        <v>0</v>
      </c>
      <c r="AD109" s="26">
        <v>0</v>
      </c>
      <c r="AE109" s="25" t="s">
        <v>208</v>
      </c>
      <c r="AF109" s="21">
        <v>0</v>
      </c>
      <c r="AG109" s="21">
        <v>0</v>
      </c>
      <c r="AH109" s="26">
        <v>0</v>
      </c>
      <c r="AI109" s="25" t="s">
        <v>208</v>
      </c>
      <c r="AJ109" s="21">
        <v>0</v>
      </c>
      <c r="AK109" s="21">
        <v>0</v>
      </c>
      <c r="AL109" s="26">
        <v>0</v>
      </c>
      <c r="AM109" s="25" t="s">
        <v>208</v>
      </c>
      <c r="AN109" s="21">
        <v>0</v>
      </c>
      <c r="AO109" s="21">
        <v>0</v>
      </c>
      <c r="AP109" s="26">
        <v>0</v>
      </c>
      <c r="AQ109" s="25" t="s">
        <v>208</v>
      </c>
      <c r="AR109" s="21">
        <v>0</v>
      </c>
      <c r="AS109" s="21">
        <v>0</v>
      </c>
      <c r="AT109" s="26">
        <v>0</v>
      </c>
      <c r="AU109" s="25" t="s">
        <v>208</v>
      </c>
      <c r="AV109" s="21">
        <v>0</v>
      </c>
      <c r="AW109" s="21">
        <v>0</v>
      </c>
      <c r="AX109" s="26">
        <v>0</v>
      </c>
      <c r="AY109" s="25" t="s">
        <v>208</v>
      </c>
      <c r="AZ109" s="188"/>
      <c r="BA109" s="21">
        <v>0</v>
      </c>
      <c r="BB109" s="21">
        <v>0</v>
      </c>
      <c r="BC109" s="26">
        <v>0</v>
      </c>
    </row>
    <row r="110" spans="1:55" ht="15" customHeight="1">
      <c r="A110" s="18"/>
      <c r="B110" s="19"/>
      <c r="C110" s="19"/>
      <c r="D110" s="19"/>
      <c r="E110" s="19"/>
      <c r="F110" s="209">
        <f t="shared" si="1"/>
        <v>0</v>
      </c>
      <c r="G110" s="25" t="s">
        <v>208</v>
      </c>
      <c r="H110" s="21">
        <v>0</v>
      </c>
      <c r="I110" s="21">
        <v>0</v>
      </c>
      <c r="J110" s="26">
        <v>0</v>
      </c>
      <c r="K110" s="25" t="s">
        <v>208</v>
      </c>
      <c r="L110" s="21">
        <v>0</v>
      </c>
      <c r="M110" s="21">
        <v>0</v>
      </c>
      <c r="N110" s="26">
        <v>0</v>
      </c>
      <c r="O110" s="25" t="s">
        <v>208</v>
      </c>
      <c r="P110" s="21">
        <v>0</v>
      </c>
      <c r="Q110" s="21">
        <v>0</v>
      </c>
      <c r="R110" s="26">
        <v>0</v>
      </c>
      <c r="S110" s="25" t="s">
        <v>208</v>
      </c>
      <c r="T110" s="21">
        <v>0</v>
      </c>
      <c r="U110" s="21">
        <v>0</v>
      </c>
      <c r="V110" s="26">
        <v>0</v>
      </c>
      <c r="W110" s="25" t="s">
        <v>208</v>
      </c>
      <c r="X110" s="21">
        <v>0</v>
      </c>
      <c r="Y110" s="21">
        <v>0</v>
      </c>
      <c r="Z110" s="26">
        <v>0</v>
      </c>
      <c r="AA110" s="25" t="s">
        <v>208</v>
      </c>
      <c r="AB110" s="21">
        <v>0</v>
      </c>
      <c r="AC110" s="21">
        <v>0</v>
      </c>
      <c r="AD110" s="26">
        <v>0</v>
      </c>
      <c r="AE110" s="25" t="s">
        <v>208</v>
      </c>
      <c r="AF110" s="21">
        <v>0</v>
      </c>
      <c r="AG110" s="21">
        <v>0</v>
      </c>
      <c r="AH110" s="26">
        <v>0</v>
      </c>
      <c r="AI110" s="25" t="s">
        <v>208</v>
      </c>
      <c r="AJ110" s="21">
        <v>0</v>
      </c>
      <c r="AK110" s="21">
        <v>0</v>
      </c>
      <c r="AL110" s="26">
        <v>0</v>
      </c>
      <c r="AM110" s="25" t="s">
        <v>208</v>
      </c>
      <c r="AN110" s="21">
        <v>0</v>
      </c>
      <c r="AO110" s="21">
        <v>0</v>
      </c>
      <c r="AP110" s="26">
        <v>0</v>
      </c>
      <c r="AQ110" s="25" t="s">
        <v>208</v>
      </c>
      <c r="AR110" s="21">
        <v>0</v>
      </c>
      <c r="AS110" s="21">
        <v>0</v>
      </c>
      <c r="AT110" s="26">
        <v>0</v>
      </c>
      <c r="AU110" s="25" t="s">
        <v>208</v>
      </c>
      <c r="AV110" s="21">
        <v>0</v>
      </c>
      <c r="AW110" s="21">
        <v>0</v>
      </c>
      <c r="AX110" s="26">
        <v>0</v>
      </c>
      <c r="AY110" s="25" t="s">
        <v>208</v>
      </c>
      <c r="AZ110" s="188"/>
      <c r="BA110" s="21">
        <v>0</v>
      </c>
      <c r="BB110" s="21">
        <v>0</v>
      </c>
      <c r="BC110" s="26">
        <v>0</v>
      </c>
    </row>
    <row r="111" spans="1:55" ht="15" customHeight="1">
      <c r="A111" s="18"/>
      <c r="B111" s="19"/>
      <c r="C111" s="19"/>
      <c r="D111" s="19"/>
      <c r="E111" s="19"/>
      <c r="F111" s="209">
        <f t="shared" si="1"/>
        <v>0</v>
      </c>
      <c r="G111" s="25" t="s">
        <v>208</v>
      </c>
      <c r="H111" s="21">
        <v>0</v>
      </c>
      <c r="I111" s="21">
        <v>0</v>
      </c>
      <c r="J111" s="26">
        <v>0</v>
      </c>
      <c r="K111" s="25" t="s">
        <v>208</v>
      </c>
      <c r="L111" s="21">
        <v>0</v>
      </c>
      <c r="M111" s="21">
        <v>0</v>
      </c>
      <c r="N111" s="26">
        <v>0</v>
      </c>
      <c r="O111" s="25" t="s">
        <v>208</v>
      </c>
      <c r="P111" s="21">
        <v>0</v>
      </c>
      <c r="Q111" s="21">
        <v>0</v>
      </c>
      <c r="R111" s="26">
        <v>0</v>
      </c>
      <c r="S111" s="25" t="s">
        <v>208</v>
      </c>
      <c r="T111" s="21">
        <v>0</v>
      </c>
      <c r="U111" s="21">
        <v>0</v>
      </c>
      <c r="V111" s="26">
        <v>0</v>
      </c>
      <c r="W111" s="25" t="s">
        <v>208</v>
      </c>
      <c r="X111" s="21">
        <v>0</v>
      </c>
      <c r="Y111" s="21">
        <v>0</v>
      </c>
      <c r="Z111" s="26">
        <v>0</v>
      </c>
      <c r="AA111" s="25" t="s">
        <v>208</v>
      </c>
      <c r="AB111" s="21">
        <v>0</v>
      </c>
      <c r="AC111" s="21">
        <v>0</v>
      </c>
      <c r="AD111" s="26">
        <v>0</v>
      </c>
      <c r="AE111" s="25" t="s">
        <v>208</v>
      </c>
      <c r="AF111" s="21">
        <v>0</v>
      </c>
      <c r="AG111" s="21">
        <v>0</v>
      </c>
      <c r="AH111" s="26">
        <v>0</v>
      </c>
      <c r="AI111" s="25" t="s">
        <v>208</v>
      </c>
      <c r="AJ111" s="21">
        <v>0</v>
      </c>
      <c r="AK111" s="21">
        <v>0</v>
      </c>
      <c r="AL111" s="26">
        <v>0</v>
      </c>
      <c r="AM111" s="25" t="s">
        <v>208</v>
      </c>
      <c r="AN111" s="21">
        <v>0</v>
      </c>
      <c r="AO111" s="21">
        <v>0</v>
      </c>
      <c r="AP111" s="26">
        <v>0</v>
      </c>
      <c r="AQ111" s="25" t="s">
        <v>208</v>
      </c>
      <c r="AR111" s="21">
        <v>0</v>
      </c>
      <c r="AS111" s="21">
        <v>0</v>
      </c>
      <c r="AT111" s="26">
        <v>0</v>
      </c>
      <c r="AU111" s="25" t="s">
        <v>208</v>
      </c>
      <c r="AV111" s="21">
        <v>0</v>
      </c>
      <c r="AW111" s="21">
        <v>0</v>
      </c>
      <c r="AX111" s="26">
        <v>0</v>
      </c>
      <c r="AY111" s="25" t="s">
        <v>208</v>
      </c>
      <c r="AZ111" s="188"/>
      <c r="BA111" s="21">
        <v>0</v>
      </c>
      <c r="BB111" s="21">
        <v>0</v>
      </c>
      <c r="BC111" s="26">
        <v>0</v>
      </c>
    </row>
    <row r="112" spans="1:55" ht="15" customHeight="1">
      <c r="A112" s="18"/>
      <c r="B112" s="19"/>
      <c r="C112" s="19"/>
      <c r="D112" s="19"/>
      <c r="E112" s="19"/>
      <c r="F112" s="209">
        <f t="shared" si="1"/>
        <v>0</v>
      </c>
      <c r="G112" s="25" t="s">
        <v>208</v>
      </c>
      <c r="H112" s="21">
        <v>0</v>
      </c>
      <c r="I112" s="21">
        <v>0</v>
      </c>
      <c r="J112" s="26">
        <v>0</v>
      </c>
      <c r="K112" s="25" t="s">
        <v>208</v>
      </c>
      <c r="L112" s="21">
        <v>0</v>
      </c>
      <c r="M112" s="21">
        <v>0</v>
      </c>
      <c r="N112" s="26">
        <v>0</v>
      </c>
      <c r="O112" s="25" t="s">
        <v>208</v>
      </c>
      <c r="P112" s="21">
        <v>0</v>
      </c>
      <c r="Q112" s="21">
        <v>0</v>
      </c>
      <c r="R112" s="26">
        <v>0</v>
      </c>
      <c r="S112" s="25" t="s">
        <v>208</v>
      </c>
      <c r="T112" s="21">
        <v>0</v>
      </c>
      <c r="U112" s="21">
        <v>0</v>
      </c>
      <c r="V112" s="26">
        <v>0</v>
      </c>
      <c r="W112" s="25" t="s">
        <v>208</v>
      </c>
      <c r="X112" s="21">
        <v>0</v>
      </c>
      <c r="Y112" s="21">
        <v>0</v>
      </c>
      <c r="Z112" s="26">
        <v>0</v>
      </c>
      <c r="AA112" s="25" t="s">
        <v>208</v>
      </c>
      <c r="AB112" s="21">
        <v>0</v>
      </c>
      <c r="AC112" s="21">
        <v>0</v>
      </c>
      <c r="AD112" s="26">
        <v>0</v>
      </c>
      <c r="AE112" s="25" t="s">
        <v>208</v>
      </c>
      <c r="AF112" s="21">
        <v>0</v>
      </c>
      <c r="AG112" s="21">
        <v>0</v>
      </c>
      <c r="AH112" s="26">
        <v>0</v>
      </c>
      <c r="AI112" s="25" t="s">
        <v>208</v>
      </c>
      <c r="AJ112" s="21">
        <v>0</v>
      </c>
      <c r="AK112" s="21">
        <v>0</v>
      </c>
      <c r="AL112" s="26">
        <v>0</v>
      </c>
      <c r="AM112" s="25" t="s">
        <v>208</v>
      </c>
      <c r="AN112" s="21">
        <v>0</v>
      </c>
      <c r="AO112" s="21">
        <v>0</v>
      </c>
      <c r="AP112" s="26">
        <v>0</v>
      </c>
      <c r="AQ112" s="25" t="s">
        <v>208</v>
      </c>
      <c r="AR112" s="21">
        <v>0</v>
      </c>
      <c r="AS112" s="21">
        <v>0</v>
      </c>
      <c r="AT112" s="26">
        <v>0</v>
      </c>
      <c r="AU112" s="25" t="s">
        <v>208</v>
      </c>
      <c r="AV112" s="21">
        <v>0</v>
      </c>
      <c r="AW112" s="21">
        <v>0</v>
      </c>
      <c r="AX112" s="26">
        <v>0</v>
      </c>
      <c r="AY112" s="25" t="s">
        <v>208</v>
      </c>
      <c r="AZ112" s="188"/>
      <c r="BA112" s="21">
        <v>0</v>
      </c>
      <c r="BB112" s="21">
        <v>0</v>
      </c>
      <c r="BC112" s="26">
        <v>0</v>
      </c>
    </row>
    <row r="113" spans="1:55" ht="15" customHeight="1">
      <c r="A113" s="23"/>
      <c r="B113" s="24"/>
      <c r="C113" s="24"/>
      <c r="D113" s="24"/>
      <c r="E113" s="24"/>
      <c r="F113" s="209">
        <f t="shared" si="1"/>
        <v>0</v>
      </c>
      <c r="G113" s="25" t="s">
        <v>208</v>
      </c>
      <c r="H113" s="21">
        <v>0</v>
      </c>
      <c r="I113" s="21">
        <v>0</v>
      </c>
      <c r="J113" s="26">
        <v>0</v>
      </c>
      <c r="K113" s="25" t="s">
        <v>208</v>
      </c>
      <c r="L113" s="21">
        <v>0</v>
      </c>
      <c r="M113" s="21">
        <v>0</v>
      </c>
      <c r="N113" s="26">
        <v>0</v>
      </c>
      <c r="O113" s="25" t="s">
        <v>208</v>
      </c>
      <c r="P113" s="21">
        <v>0</v>
      </c>
      <c r="Q113" s="21">
        <v>0</v>
      </c>
      <c r="R113" s="26">
        <v>0</v>
      </c>
      <c r="S113" s="25" t="s">
        <v>208</v>
      </c>
      <c r="T113" s="21">
        <v>0</v>
      </c>
      <c r="U113" s="21">
        <v>0</v>
      </c>
      <c r="V113" s="26">
        <v>0</v>
      </c>
      <c r="W113" s="25" t="s">
        <v>208</v>
      </c>
      <c r="X113" s="21">
        <v>0</v>
      </c>
      <c r="Y113" s="21">
        <v>0</v>
      </c>
      <c r="Z113" s="26">
        <v>0</v>
      </c>
      <c r="AA113" s="25" t="s">
        <v>208</v>
      </c>
      <c r="AB113" s="21">
        <v>0</v>
      </c>
      <c r="AC113" s="21">
        <v>0</v>
      </c>
      <c r="AD113" s="26">
        <v>0</v>
      </c>
      <c r="AE113" s="25" t="s">
        <v>208</v>
      </c>
      <c r="AF113" s="21">
        <v>0</v>
      </c>
      <c r="AG113" s="21">
        <v>0</v>
      </c>
      <c r="AH113" s="26">
        <v>0</v>
      </c>
      <c r="AI113" s="25" t="s">
        <v>208</v>
      </c>
      <c r="AJ113" s="21">
        <v>0</v>
      </c>
      <c r="AK113" s="21">
        <v>0</v>
      </c>
      <c r="AL113" s="26">
        <v>0</v>
      </c>
      <c r="AM113" s="25" t="s">
        <v>208</v>
      </c>
      <c r="AN113" s="21">
        <v>0</v>
      </c>
      <c r="AO113" s="21">
        <v>0</v>
      </c>
      <c r="AP113" s="26">
        <v>0</v>
      </c>
      <c r="AQ113" s="25" t="s">
        <v>208</v>
      </c>
      <c r="AR113" s="21">
        <v>0</v>
      </c>
      <c r="AS113" s="21">
        <v>0</v>
      </c>
      <c r="AT113" s="26">
        <v>0</v>
      </c>
      <c r="AU113" s="25" t="s">
        <v>208</v>
      </c>
      <c r="AV113" s="21">
        <v>0</v>
      </c>
      <c r="AW113" s="21">
        <v>0</v>
      </c>
      <c r="AX113" s="26">
        <v>0</v>
      </c>
      <c r="AY113" s="25" t="s">
        <v>208</v>
      </c>
      <c r="AZ113" s="188"/>
      <c r="BA113" s="21">
        <v>0</v>
      </c>
      <c r="BB113" s="21">
        <v>0</v>
      </c>
      <c r="BC113" s="26">
        <v>0</v>
      </c>
    </row>
    <row r="114" spans="1:55" ht="15" customHeight="1">
      <c r="A114" s="23"/>
      <c r="B114" s="24"/>
      <c r="C114" s="24"/>
      <c r="D114" s="24"/>
      <c r="E114" s="24"/>
      <c r="F114" s="209">
        <f t="shared" si="1"/>
        <v>0</v>
      </c>
      <c r="G114" s="25" t="s">
        <v>208</v>
      </c>
      <c r="H114" s="21">
        <v>0</v>
      </c>
      <c r="I114" s="21">
        <v>0</v>
      </c>
      <c r="J114" s="26">
        <v>0</v>
      </c>
      <c r="K114" s="25" t="s">
        <v>208</v>
      </c>
      <c r="L114" s="21">
        <v>0</v>
      </c>
      <c r="M114" s="21">
        <v>0</v>
      </c>
      <c r="N114" s="26">
        <v>0</v>
      </c>
      <c r="O114" s="25" t="s">
        <v>208</v>
      </c>
      <c r="P114" s="21">
        <v>0</v>
      </c>
      <c r="Q114" s="21">
        <v>0</v>
      </c>
      <c r="R114" s="26">
        <v>0</v>
      </c>
      <c r="S114" s="25" t="s">
        <v>208</v>
      </c>
      <c r="T114" s="21">
        <v>0</v>
      </c>
      <c r="U114" s="21">
        <v>0</v>
      </c>
      <c r="V114" s="26">
        <v>0</v>
      </c>
      <c r="W114" s="25" t="s">
        <v>208</v>
      </c>
      <c r="X114" s="21">
        <v>0</v>
      </c>
      <c r="Y114" s="21">
        <v>0</v>
      </c>
      <c r="Z114" s="26">
        <v>0</v>
      </c>
      <c r="AA114" s="25" t="s">
        <v>208</v>
      </c>
      <c r="AB114" s="21">
        <v>0</v>
      </c>
      <c r="AC114" s="21">
        <v>0</v>
      </c>
      <c r="AD114" s="26">
        <v>0</v>
      </c>
      <c r="AE114" s="25" t="s">
        <v>208</v>
      </c>
      <c r="AF114" s="21">
        <v>0</v>
      </c>
      <c r="AG114" s="21">
        <v>0</v>
      </c>
      <c r="AH114" s="26">
        <v>0</v>
      </c>
      <c r="AI114" s="25" t="s">
        <v>208</v>
      </c>
      <c r="AJ114" s="21">
        <v>0</v>
      </c>
      <c r="AK114" s="21">
        <v>0</v>
      </c>
      <c r="AL114" s="26">
        <v>0</v>
      </c>
      <c r="AM114" s="25" t="s">
        <v>208</v>
      </c>
      <c r="AN114" s="21">
        <v>0</v>
      </c>
      <c r="AO114" s="21">
        <v>0</v>
      </c>
      <c r="AP114" s="26">
        <v>0</v>
      </c>
      <c r="AQ114" s="25" t="s">
        <v>208</v>
      </c>
      <c r="AR114" s="21">
        <v>0</v>
      </c>
      <c r="AS114" s="21">
        <v>0</v>
      </c>
      <c r="AT114" s="26">
        <v>0</v>
      </c>
      <c r="AU114" s="25" t="s">
        <v>208</v>
      </c>
      <c r="AV114" s="21">
        <v>0</v>
      </c>
      <c r="AW114" s="21">
        <v>0</v>
      </c>
      <c r="AX114" s="26">
        <v>0</v>
      </c>
      <c r="AY114" s="25" t="s">
        <v>208</v>
      </c>
      <c r="AZ114" s="188"/>
      <c r="BA114" s="21">
        <v>0</v>
      </c>
      <c r="BB114" s="21">
        <v>0</v>
      </c>
      <c r="BC114" s="26">
        <v>0</v>
      </c>
    </row>
    <row r="115" spans="1:55" ht="15" customHeight="1">
      <c r="A115" s="23"/>
      <c r="B115" s="24"/>
      <c r="C115" s="24"/>
      <c r="D115" s="24"/>
      <c r="E115" s="24"/>
      <c r="F115" s="209">
        <f t="shared" si="1"/>
        <v>0</v>
      </c>
      <c r="G115" s="25" t="s">
        <v>208</v>
      </c>
      <c r="H115" s="21">
        <v>0</v>
      </c>
      <c r="I115" s="21">
        <v>0</v>
      </c>
      <c r="J115" s="26">
        <v>0</v>
      </c>
      <c r="K115" s="25" t="s">
        <v>208</v>
      </c>
      <c r="L115" s="21">
        <v>0</v>
      </c>
      <c r="M115" s="21">
        <v>0</v>
      </c>
      <c r="N115" s="26">
        <v>0</v>
      </c>
      <c r="O115" s="25" t="s">
        <v>208</v>
      </c>
      <c r="P115" s="21">
        <v>0</v>
      </c>
      <c r="Q115" s="21">
        <v>0</v>
      </c>
      <c r="R115" s="26">
        <v>0</v>
      </c>
      <c r="S115" s="25" t="s">
        <v>208</v>
      </c>
      <c r="T115" s="21">
        <v>0</v>
      </c>
      <c r="U115" s="21">
        <v>0</v>
      </c>
      <c r="V115" s="26">
        <v>0</v>
      </c>
      <c r="W115" s="25" t="s">
        <v>208</v>
      </c>
      <c r="X115" s="21">
        <v>0</v>
      </c>
      <c r="Y115" s="21">
        <v>0</v>
      </c>
      <c r="Z115" s="26">
        <v>0</v>
      </c>
      <c r="AA115" s="25" t="s">
        <v>208</v>
      </c>
      <c r="AB115" s="21">
        <v>0</v>
      </c>
      <c r="AC115" s="21">
        <v>0</v>
      </c>
      <c r="AD115" s="26">
        <v>0</v>
      </c>
      <c r="AE115" s="25" t="s">
        <v>208</v>
      </c>
      <c r="AF115" s="21">
        <v>0</v>
      </c>
      <c r="AG115" s="21">
        <v>0</v>
      </c>
      <c r="AH115" s="26">
        <v>0</v>
      </c>
      <c r="AI115" s="25" t="s">
        <v>208</v>
      </c>
      <c r="AJ115" s="21">
        <v>0</v>
      </c>
      <c r="AK115" s="21">
        <v>0</v>
      </c>
      <c r="AL115" s="26">
        <v>0</v>
      </c>
      <c r="AM115" s="25" t="s">
        <v>208</v>
      </c>
      <c r="AN115" s="21">
        <v>0</v>
      </c>
      <c r="AO115" s="21">
        <v>0</v>
      </c>
      <c r="AP115" s="26">
        <v>0</v>
      </c>
      <c r="AQ115" s="25" t="s">
        <v>208</v>
      </c>
      <c r="AR115" s="21">
        <v>0</v>
      </c>
      <c r="AS115" s="21">
        <v>0</v>
      </c>
      <c r="AT115" s="26">
        <v>0</v>
      </c>
      <c r="AU115" s="25" t="s">
        <v>208</v>
      </c>
      <c r="AV115" s="21">
        <v>0</v>
      </c>
      <c r="AW115" s="21">
        <v>0</v>
      </c>
      <c r="AX115" s="26">
        <v>0</v>
      </c>
      <c r="AY115" s="25" t="s">
        <v>208</v>
      </c>
      <c r="AZ115" s="188"/>
      <c r="BA115" s="21">
        <v>0</v>
      </c>
      <c r="BB115" s="21">
        <v>0</v>
      </c>
      <c r="BC115" s="26">
        <v>0</v>
      </c>
    </row>
    <row r="154" ht="18.75" customHeight="1"/>
  </sheetData>
  <sheetProtection algorithmName="SHA-512" hashValue="RpCNNzpykHJbHttSHY1mrx1hun8kkJGkX3IOy/9+sbY9pQSmHpLQyYCWSBFx/zUyCmIHXPfAdxyvD4+1glb8tQ==" saltValue="4yXsDfiIS3tVZb2loBVC0Q==" spinCount="100000" sheet="1" objects="1" scenarios="1" formatCells="0" insertRows="0" deleteColumns="0" deleteRows="0" sort="0" autoFilter="0"/>
  <mergeCells count="31">
    <mergeCell ref="E5:F5"/>
    <mergeCell ref="E6:F6"/>
    <mergeCell ref="AY3:BC3"/>
    <mergeCell ref="G3:J3"/>
    <mergeCell ref="K3:N3"/>
    <mergeCell ref="O3:R3"/>
    <mergeCell ref="S3:V3"/>
    <mergeCell ref="W3:Z3"/>
    <mergeCell ref="AE3:AH3"/>
    <mergeCell ref="AM3:AP3"/>
    <mergeCell ref="AU3:AX3"/>
    <mergeCell ref="AA3:AD3"/>
    <mergeCell ref="AI3:AL3"/>
    <mergeCell ref="AQ3:AT3"/>
    <mergeCell ref="AY2:BC2"/>
    <mergeCell ref="G2:J2"/>
    <mergeCell ref="K2:N2"/>
    <mergeCell ref="O2:R2"/>
    <mergeCell ref="S2:V2"/>
    <mergeCell ref="W2:Z2"/>
    <mergeCell ref="AE2:AH2"/>
    <mergeCell ref="AM2:AP2"/>
    <mergeCell ref="AU2:AX2"/>
    <mergeCell ref="AA2:AD2"/>
    <mergeCell ref="AI2:AL2"/>
    <mergeCell ref="AQ2:AT2"/>
    <mergeCell ref="AY1:BC1"/>
    <mergeCell ref="G1:J1"/>
    <mergeCell ref="K1:N1"/>
    <mergeCell ref="O1:R1"/>
    <mergeCell ref="S1:V1"/>
  </mergeCells>
  <conditionalFormatting sqref="G9:G115 K9:K115 O9:O115 S9:S115 AY9:AY115 AU9:AU115 AQ9:AQ115 AM9:AM115 AI9:AI115 AE9:AE115 AA9:AA115 W9:W115">
    <cfRule type="cellIs" dxfId="114" priority="1" operator="equal">
      <formula>"Yes"</formula>
    </cfRule>
  </conditionalFormatting>
  <pageMargins left="0.7" right="0.7" top="0.75" bottom="0.75" header="0.3" footer="0.3"/>
  <pageSetup orientation="portrait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3D106F-8A6E-4268-B84C-058BDF83E38F}">
          <x14:formula1>
            <xm:f>'Attendance Choices'!$A$2:$A$4</xm:f>
          </x14:formula1>
          <xm:sqref>AQ9:AQ115 AI9:AI115 K9:K115 G9:G115 AU9:AU115 O9:O115 S9:S115 AA9:AA115 AM9:AM115 AE9:AE115 AY9:AY115 W9:W115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E1236-F6C0-4086-9B9D-11B7ED11F62D}">
  <dimension ref="A1:A4"/>
  <sheetViews>
    <sheetView workbookViewId="0">
      <selection activeCell="C7" sqref="C7"/>
    </sheetView>
  </sheetViews>
  <sheetFormatPr defaultRowHeight="14.45"/>
  <cols>
    <col min="1" max="1" width="24.85546875" customWidth="1"/>
  </cols>
  <sheetData>
    <row r="1" spans="1:1">
      <c r="A1" s="14" t="s">
        <v>209</v>
      </c>
    </row>
    <row r="2" spans="1:1">
      <c r="A2" s="14" t="s">
        <v>210</v>
      </c>
    </row>
    <row r="3" spans="1:1">
      <c r="A3" s="14" t="s">
        <v>211</v>
      </c>
    </row>
    <row r="4" spans="1:1">
      <c r="A4" s="14" t="s">
        <v>208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614AF1A0C9F4409944D6F2BFEFA5AA" ma:contentTypeVersion="13" ma:contentTypeDescription="Create a new document." ma:contentTypeScope="" ma:versionID="3fe12fb0091ac906d4293397bcc0624c">
  <xsd:schema xmlns:xsd="http://www.w3.org/2001/XMLSchema" xmlns:xs="http://www.w3.org/2001/XMLSchema" xmlns:p="http://schemas.microsoft.com/office/2006/metadata/properties" xmlns:ns2="2186d170-e827-4e2a-b0d2-e69af70c9f9b" xmlns:ns3="1d6992cf-7205-4038-b84e-fdc7be906acf" targetNamespace="http://schemas.microsoft.com/office/2006/metadata/properties" ma:root="true" ma:fieldsID="4030c22e0f6efad9cf0e72868b1dff31" ns2:_="" ns3:_="">
    <xsd:import namespace="2186d170-e827-4e2a-b0d2-e69af70c9f9b"/>
    <xsd:import namespace="1d6992cf-7205-4038-b84e-fdc7be906a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6d170-e827-4e2a-b0d2-e69af70c9f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ba0ede-08a9-40ee-9188-5a21c178ab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992cf-7205-4038-b84e-fdc7be906ac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44cecec-e6d5-4595-9142-10b193fac84c}" ma:internalName="TaxCatchAll" ma:showField="CatchAllData" ma:web="1d6992cf-7205-4038-b84e-fdc7be906a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86d170-e827-4e2a-b0d2-e69af70c9f9b">
      <Terms xmlns="http://schemas.microsoft.com/office/infopath/2007/PartnerControls"/>
    </lcf76f155ced4ddcb4097134ff3c332f>
    <TaxCatchAll xmlns="1d6992cf-7205-4038-b84e-fdc7be906ac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30C073-5BAB-431F-B2EC-33D497730949}"/>
</file>

<file path=customXml/itemProps2.xml><?xml version="1.0" encoding="utf-8"?>
<ds:datastoreItem xmlns:ds="http://schemas.openxmlformats.org/officeDocument/2006/customXml" ds:itemID="{93316C2B-75BE-48AC-8D89-EC475B62780E}"/>
</file>

<file path=customXml/itemProps3.xml><?xml version="1.0" encoding="utf-8"?>
<ds:datastoreItem xmlns:ds="http://schemas.openxmlformats.org/officeDocument/2006/customXml" ds:itemID="{897E3163-3523-4D44-941B-24BDB1FFB7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Many, Cassandra</dc:creator>
  <cp:keywords/>
  <dc:description/>
  <cp:lastModifiedBy>Georg, Stacey</cp:lastModifiedBy>
  <cp:revision/>
  <dcterms:created xsi:type="dcterms:W3CDTF">2014-08-18T13:50:04Z</dcterms:created>
  <dcterms:modified xsi:type="dcterms:W3CDTF">2026-08-31T16:52:21Z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0x01010033614AF1A0C9F4409944D6F2BFEFA5AA</vt:lpwstr>
  </property>
  <property fmtid="{D5CDD505-2E9C-101B-9397-08002B2CF9AE}" pid="3" name="MediaServiceImageTags">
    <vt:lpwstr/>
  </property>
</Properties>
</file>